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92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Sheet1!$A$2:$H$706</definedName>
  </definedNames>
  <calcPr calcId="125725"/>
</workbook>
</file>

<file path=xl/calcChain.xml><?xml version="1.0" encoding="utf-8"?>
<calcChain xmlns="http://schemas.openxmlformats.org/spreadsheetml/2006/main">
  <c r="H588" i="1"/>
  <c r="H706" s="1"/>
  <c r="G588"/>
  <c r="G706" s="1"/>
  <c r="F588"/>
  <c r="F706" s="1"/>
  <c r="E588"/>
  <c r="C706" s="1"/>
  <c r="C588"/>
  <c r="E706" s="1"/>
  <c r="B588"/>
  <c r="B706" s="1"/>
  <c r="H587"/>
  <c r="H705" s="1"/>
  <c r="G587"/>
  <c r="G705" s="1"/>
  <c r="F587"/>
  <c r="F705" s="1"/>
  <c r="E587"/>
  <c r="C705" s="1"/>
  <c r="C587"/>
  <c r="E705" s="1"/>
  <c r="B587"/>
  <c r="B705" s="1"/>
  <c r="H586"/>
  <c r="H704" s="1"/>
  <c r="G586"/>
  <c r="G704" s="1"/>
  <c r="F586"/>
  <c r="F704" s="1"/>
  <c r="E586"/>
  <c r="C704" s="1"/>
  <c r="C586"/>
  <c r="E704" s="1"/>
  <c r="B586"/>
  <c r="B704" s="1"/>
  <c r="H585"/>
  <c r="H703" s="1"/>
  <c r="G585"/>
  <c r="G703" s="1"/>
  <c r="F585"/>
  <c r="F703" s="1"/>
  <c r="E585"/>
  <c r="C703" s="1"/>
  <c r="C585"/>
  <c r="E703" s="1"/>
  <c r="B585"/>
  <c r="B703" s="1"/>
  <c r="H584"/>
  <c r="H702" s="1"/>
  <c r="G584"/>
  <c r="G702" s="1"/>
  <c r="F584"/>
  <c r="F702" s="1"/>
  <c r="E584"/>
  <c r="C702" s="1"/>
  <c r="C584"/>
  <c r="E702" s="1"/>
  <c r="B584"/>
  <c r="B702" s="1"/>
  <c r="H583"/>
  <c r="H701" s="1"/>
  <c r="G583"/>
  <c r="G701" s="1"/>
  <c r="F583"/>
  <c r="F701" s="1"/>
  <c r="E583"/>
  <c r="C701" s="1"/>
  <c r="C583"/>
  <c r="E701" s="1"/>
  <c r="B583"/>
  <c r="B701" s="1"/>
  <c r="H582"/>
  <c r="H700" s="1"/>
  <c r="G582"/>
  <c r="G700" s="1"/>
  <c r="F582"/>
  <c r="F700" s="1"/>
  <c r="E582"/>
  <c r="C700" s="1"/>
  <c r="C582"/>
  <c r="E700" s="1"/>
  <c r="B582"/>
  <c r="B700" s="1"/>
  <c r="H581"/>
  <c r="H699" s="1"/>
  <c r="G581"/>
  <c r="G699" s="1"/>
  <c r="F581"/>
  <c r="F699" s="1"/>
  <c r="E581"/>
  <c r="C699" s="1"/>
  <c r="C581"/>
  <c r="E699" s="1"/>
  <c r="B581"/>
  <c r="B699" s="1"/>
  <c r="H580"/>
  <c r="H698" s="1"/>
  <c r="G580"/>
  <c r="G698" s="1"/>
  <c r="F580"/>
  <c r="F698" s="1"/>
  <c r="E580"/>
  <c r="C698" s="1"/>
  <c r="C580"/>
  <c r="E698" s="1"/>
  <c r="B580"/>
  <c r="B698" s="1"/>
  <c r="H579"/>
  <c r="H697" s="1"/>
  <c r="G579"/>
  <c r="G697" s="1"/>
  <c r="F579"/>
  <c r="F697" s="1"/>
  <c r="E579"/>
  <c r="C697" s="1"/>
  <c r="C579"/>
  <c r="E697" s="1"/>
  <c r="B579"/>
  <c r="B697" s="1"/>
  <c r="H578"/>
  <c r="H696" s="1"/>
  <c r="G578"/>
  <c r="G696" s="1"/>
  <c r="F578"/>
  <c r="F696" s="1"/>
  <c r="E578"/>
  <c r="C696" s="1"/>
  <c r="C578"/>
  <c r="E696" s="1"/>
  <c r="B578"/>
  <c r="B696" s="1"/>
  <c r="H577"/>
  <c r="H695" s="1"/>
  <c r="G577"/>
  <c r="G695" s="1"/>
  <c r="F577"/>
  <c r="F695" s="1"/>
  <c r="E577"/>
  <c r="C695" s="1"/>
  <c r="C577"/>
  <c r="E695" s="1"/>
  <c r="B577"/>
  <c r="B695" s="1"/>
  <c r="H576"/>
  <c r="H694" s="1"/>
  <c r="G576"/>
  <c r="G694" s="1"/>
  <c r="F576"/>
  <c r="F694" s="1"/>
  <c r="E576"/>
  <c r="C694" s="1"/>
  <c r="C576"/>
  <c r="E694" s="1"/>
  <c r="B576"/>
  <c r="B694" s="1"/>
  <c r="H575"/>
  <c r="H693" s="1"/>
  <c r="G575"/>
  <c r="G693" s="1"/>
  <c r="F575"/>
  <c r="F693" s="1"/>
  <c r="E575"/>
  <c r="C693" s="1"/>
  <c r="C575"/>
  <c r="E693" s="1"/>
  <c r="B575"/>
  <c r="B693" s="1"/>
  <c r="H574"/>
  <c r="H692" s="1"/>
  <c r="G574"/>
  <c r="G692" s="1"/>
  <c r="F574"/>
  <c r="F692" s="1"/>
  <c r="E574"/>
  <c r="C692" s="1"/>
  <c r="C574"/>
  <c r="E692" s="1"/>
  <c r="B574"/>
  <c r="B692" s="1"/>
  <c r="H573"/>
  <c r="H691" s="1"/>
  <c r="G573"/>
  <c r="G691" s="1"/>
  <c r="F573"/>
  <c r="F691" s="1"/>
  <c r="E573"/>
  <c r="C691" s="1"/>
  <c r="C573"/>
  <c r="E691" s="1"/>
  <c r="B573"/>
  <c r="B691" s="1"/>
  <c r="H572"/>
  <c r="H690" s="1"/>
  <c r="G572"/>
  <c r="G690" s="1"/>
  <c r="F572"/>
  <c r="F690" s="1"/>
  <c r="E572"/>
  <c r="C690" s="1"/>
  <c r="C572"/>
  <c r="E690" s="1"/>
  <c r="B572"/>
  <c r="B690" s="1"/>
  <c r="H571"/>
  <c r="H689" s="1"/>
  <c r="G571"/>
  <c r="G689" s="1"/>
  <c r="F571"/>
  <c r="F689" s="1"/>
  <c r="E571"/>
  <c r="C689" s="1"/>
  <c r="C571"/>
  <c r="E689" s="1"/>
  <c r="B571"/>
  <c r="B689" s="1"/>
  <c r="H570"/>
  <c r="H688" s="1"/>
  <c r="G570"/>
  <c r="G688" s="1"/>
  <c r="F570"/>
  <c r="F688" s="1"/>
  <c r="E570"/>
  <c r="C688" s="1"/>
  <c r="C570"/>
  <c r="E688" s="1"/>
  <c r="B570"/>
  <c r="B688" s="1"/>
  <c r="H569"/>
  <c r="H687" s="1"/>
  <c r="G569"/>
  <c r="G687" s="1"/>
  <c r="F569"/>
  <c r="F687" s="1"/>
  <c r="E569"/>
  <c r="C687" s="1"/>
  <c r="C569"/>
  <c r="E687" s="1"/>
  <c r="B569"/>
  <c r="B687" s="1"/>
  <c r="H568"/>
  <c r="H686" s="1"/>
  <c r="G568"/>
  <c r="G686" s="1"/>
  <c r="F568"/>
  <c r="F686" s="1"/>
  <c r="E568"/>
  <c r="C686" s="1"/>
  <c r="C568"/>
  <c r="E686" s="1"/>
  <c r="B568"/>
  <c r="B686" s="1"/>
  <c r="H567"/>
  <c r="H685" s="1"/>
  <c r="G567"/>
  <c r="G685" s="1"/>
  <c r="F567"/>
  <c r="F685" s="1"/>
  <c r="E567"/>
  <c r="C685" s="1"/>
  <c r="C567"/>
  <c r="E685" s="1"/>
  <c r="B567"/>
  <c r="B685" s="1"/>
  <c r="H566"/>
  <c r="H684" s="1"/>
  <c r="G566"/>
  <c r="G684" s="1"/>
  <c r="F566"/>
  <c r="F684" s="1"/>
  <c r="E566"/>
  <c r="C684" s="1"/>
  <c r="C566"/>
  <c r="E684" s="1"/>
  <c r="B566"/>
  <c r="B684" s="1"/>
  <c r="H565"/>
  <c r="H683" s="1"/>
  <c r="G565"/>
  <c r="G683" s="1"/>
  <c r="F565"/>
  <c r="F683" s="1"/>
  <c r="E565"/>
  <c r="C683" s="1"/>
  <c r="C565"/>
  <c r="E683" s="1"/>
  <c r="B565"/>
  <c r="B683" s="1"/>
  <c r="H564"/>
  <c r="H682" s="1"/>
  <c r="G564"/>
  <c r="G682" s="1"/>
  <c r="F564"/>
  <c r="F682" s="1"/>
  <c r="E564"/>
  <c r="C682" s="1"/>
  <c r="C564"/>
  <c r="E682" s="1"/>
  <c r="B564"/>
  <c r="B682" s="1"/>
  <c r="H563"/>
  <c r="H681" s="1"/>
  <c r="G563"/>
  <c r="G681" s="1"/>
  <c r="F563"/>
  <c r="F681" s="1"/>
  <c r="E563"/>
  <c r="C681" s="1"/>
  <c r="C563"/>
  <c r="E681" s="1"/>
  <c r="B563"/>
  <c r="B681" s="1"/>
  <c r="H562"/>
  <c r="H680" s="1"/>
  <c r="G562"/>
  <c r="G680" s="1"/>
  <c r="F562"/>
  <c r="F680" s="1"/>
  <c r="E562"/>
  <c r="C680" s="1"/>
  <c r="C562"/>
  <c r="E680" s="1"/>
  <c r="B562"/>
  <c r="B680" s="1"/>
  <c r="H561"/>
  <c r="H679" s="1"/>
  <c r="G561"/>
  <c r="G679" s="1"/>
  <c r="F561"/>
  <c r="F679" s="1"/>
  <c r="E561"/>
  <c r="C679" s="1"/>
  <c r="C561"/>
  <c r="E679" s="1"/>
  <c r="B561"/>
  <c r="B679" s="1"/>
  <c r="H560"/>
  <c r="H678" s="1"/>
  <c r="G560"/>
  <c r="G678" s="1"/>
  <c r="F560"/>
  <c r="F678" s="1"/>
  <c r="E560"/>
  <c r="C678" s="1"/>
  <c r="C560"/>
  <c r="E678" s="1"/>
  <c r="B560"/>
  <c r="B678" s="1"/>
  <c r="H559"/>
  <c r="H677" s="1"/>
  <c r="G559"/>
  <c r="G677" s="1"/>
  <c r="F559"/>
  <c r="F677" s="1"/>
  <c r="E559"/>
  <c r="C677" s="1"/>
  <c r="C559"/>
  <c r="E677" s="1"/>
  <c r="B559"/>
  <c r="B677" s="1"/>
  <c r="H558"/>
  <c r="H676" s="1"/>
  <c r="G558"/>
  <c r="G676" s="1"/>
  <c r="F558"/>
  <c r="F676" s="1"/>
  <c r="E558"/>
  <c r="C676" s="1"/>
  <c r="C558"/>
  <c r="E676" s="1"/>
  <c r="B558"/>
  <c r="B676" s="1"/>
  <c r="H557"/>
  <c r="H675" s="1"/>
  <c r="G557"/>
  <c r="G675" s="1"/>
  <c r="F557"/>
  <c r="F675" s="1"/>
  <c r="E557"/>
  <c r="C675" s="1"/>
  <c r="C557"/>
  <c r="E675" s="1"/>
  <c r="B557"/>
  <c r="B675" s="1"/>
  <c r="H556"/>
  <c r="H674" s="1"/>
  <c r="G556"/>
  <c r="G674" s="1"/>
  <c r="F556"/>
  <c r="F674" s="1"/>
  <c r="E556"/>
  <c r="C674" s="1"/>
  <c r="C556"/>
  <c r="E674" s="1"/>
  <c r="B556"/>
  <c r="B674" s="1"/>
  <c r="H555"/>
  <c r="H673" s="1"/>
  <c r="G555"/>
  <c r="G673" s="1"/>
  <c r="F555"/>
  <c r="F673" s="1"/>
  <c r="E555"/>
  <c r="C673" s="1"/>
  <c r="C555"/>
  <c r="E673" s="1"/>
  <c r="B555"/>
  <c r="B673" s="1"/>
  <c r="H554"/>
  <c r="H672" s="1"/>
  <c r="G554"/>
  <c r="G672" s="1"/>
  <c r="F554"/>
  <c r="F672" s="1"/>
  <c r="E554"/>
  <c r="C672" s="1"/>
  <c r="C554"/>
  <c r="E672" s="1"/>
  <c r="B554"/>
  <c r="B672" s="1"/>
  <c r="H553"/>
  <c r="H671" s="1"/>
  <c r="G553"/>
  <c r="G671" s="1"/>
  <c r="F553"/>
  <c r="F671" s="1"/>
  <c r="E553"/>
  <c r="C671" s="1"/>
  <c r="C553"/>
  <c r="E671" s="1"/>
  <c r="B553"/>
  <c r="B671" s="1"/>
  <c r="H552"/>
  <c r="H670" s="1"/>
  <c r="G552"/>
  <c r="G670" s="1"/>
  <c r="F552"/>
  <c r="F670" s="1"/>
  <c r="E552"/>
  <c r="C670" s="1"/>
  <c r="C552"/>
  <c r="E670" s="1"/>
  <c r="B552"/>
  <c r="B670" s="1"/>
  <c r="H551"/>
  <c r="H669" s="1"/>
  <c r="G551"/>
  <c r="G669" s="1"/>
  <c r="F551"/>
  <c r="F669" s="1"/>
  <c r="E551"/>
  <c r="C669" s="1"/>
  <c r="C551"/>
  <c r="E669" s="1"/>
  <c r="B551"/>
  <c r="B669" s="1"/>
  <c r="H550"/>
  <c r="H668" s="1"/>
  <c r="G550"/>
  <c r="G668" s="1"/>
  <c r="F550"/>
  <c r="F668" s="1"/>
  <c r="E550"/>
  <c r="C668" s="1"/>
  <c r="C550"/>
  <c r="E668" s="1"/>
  <c r="B550"/>
  <c r="B668" s="1"/>
  <c r="H549"/>
  <c r="H667" s="1"/>
  <c r="G549"/>
  <c r="G667" s="1"/>
  <c r="F549"/>
  <c r="F667" s="1"/>
  <c r="E549"/>
  <c r="C667" s="1"/>
  <c r="C549"/>
  <c r="E667" s="1"/>
  <c r="B549"/>
  <c r="B667" s="1"/>
  <c r="H548"/>
  <c r="H666" s="1"/>
  <c r="G548"/>
  <c r="G666" s="1"/>
  <c r="F548"/>
  <c r="F666" s="1"/>
  <c r="E548"/>
  <c r="C666" s="1"/>
  <c r="C548"/>
  <c r="E666" s="1"/>
  <c r="B548"/>
  <c r="B666" s="1"/>
  <c r="H547"/>
  <c r="H665" s="1"/>
  <c r="G547"/>
  <c r="G665" s="1"/>
  <c r="F547"/>
  <c r="F665" s="1"/>
  <c r="E547"/>
  <c r="C665" s="1"/>
  <c r="C547"/>
  <c r="E665" s="1"/>
  <c r="B547"/>
  <c r="B665" s="1"/>
  <c r="H546"/>
  <c r="H664" s="1"/>
  <c r="G546"/>
  <c r="G664" s="1"/>
  <c r="F546"/>
  <c r="F664" s="1"/>
  <c r="E546"/>
  <c r="C664" s="1"/>
  <c r="C546"/>
  <c r="E664" s="1"/>
  <c r="B546"/>
  <c r="B664" s="1"/>
  <c r="H545"/>
  <c r="H663" s="1"/>
  <c r="G545"/>
  <c r="G663" s="1"/>
  <c r="F545"/>
  <c r="F663" s="1"/>
  <c r="E545"/>
  <c r="C663" s="1"/>
  <c r="C545"/>
  <c r="E663" s="1"/>
  <c r="B545"/>
  <c r="B663" s="1"/>
  <c r="H544"/>
  <c r="H662" s="1"/>
  <c r="G544"/>
  <c r="G662" s="1"/>
  <c r="F544"/>
  <c r="F662" s="1"/>
  <c r="E544"/>
  <c r="C662" s="1"/>
  <c r="C544"/>
  <c r="E662" s="1"/>
  <c r="B544"/>
  <c r="B662" s="1"/>
  <c r="H543"/>
  <c r="H661" s="1"/>
  <c r="G543"/>
  <c r="G661" s="1"/>
  <c r="F543"/>
  <c r="F661" s="1"/>
  <c r="E543"/>
  <c r="C661" s="1"/>
  <c r="C543"/>
  <c r="E661" s="1"/>
  <c r="B543"/>
  <c r="B661" s="1"/>
  <c r="H542"/>
  <c r="H660" s="1"/>
  <c r="G542"/>
  <c r="G660" s="1"/>
  <c r="F542"/>
  <c r="F660" s="1"/>
  <c r="E542"/>
  <c r="C660" s="1"/>
  <c r="C542"/>
  <c r="E660" s="1"/>
  <c r="B542"/>
  <c r="B660" s="1"/>
  <c r="H541"/>
  <c r="H659" s="1"/>
  <c r="G541"/>
  <c r="G659" s="1"/>
  <c r="F541"/>
  <c r="F659" s="1"/>
  <c r="E541"/>
  <c r="C659" s="1"/>
  <c r="C541"/>
  <c r="E659" s="1"/>
  <c r="B541"/>
  <c r="B659" s="1"/>
  <c r="H540"/>
  <c r="H658" s="1"/>
  <c r="G540"/>
  <c r="G658" s="1"/>
  <c r="F540"/>
  <c r="F658" s="1"/>
  <c r="E540"/>
  <c r="C658" s="1"/>
  <c r="C540"/>
  <c r="E658" s="1"/>
  <c r="B540"/>
  <c r="B658" s="1"/>
  <c r="H539"/>
  <c r="H657" s="1"/>
  <c r="G539"/>
  <c r="G657" s="1"/>
  <c r="F539"/>
  <c r="F657" s="1"/>
  <c r="E539"/>
  <c r="C657" s="1"/>
  <c r="C539"/>
  <c r="E657" s="1"/>
  <c r="B539"/>
  <c r="B657" s="1"/>
  <c r="H538"/>
  <c r="H656" s="1"/>
  <c r="G538"/>
  <c r="G656" s="1"/>
  <c r="F538"/>
  <c r="F656" s="1"/>
  <c r="E538"/>
  <c r="C656" s="1"/>
  <c r="C538"/>
  <c r="E656" s="1"/>
  <c r="B538"/>
  <c r="B656" s="1"/>
  <c r="H537"/>
  <c r="H655" s="1"/>
  <c r="G537"/>
  <c r="G655" s="1"/>
  <c r="F537"/>
  <c r="F655" s="1"/>
  <c r="E537"/>
  <c r="C655" s="1"/>
  <c r="C537"/>
  <c r="E655" s="1"/>
  <c r="B537"/>
  <c r="B655" s="1"/>
  <c r="H536"/>
  <c r="H654" s="1"/>
  <c r="G536"/>
  <c r="G654" s="1"/>
  <c r="F536"/>
  <c r="F654" s="1"/>
  <c r="E536"/>
  <c r="C654" s="1"/>
  <c r="C536"/>
  <c r="E654" s="1"/>
  <c r="B536"/>
  <c r="B654" s="1"/>
  <c r="H535"/>
  <c r="H653" s="1"/>
  <c r="G535"/>
  <c r="G653" s="1"/>
  <c r="F535"/>
  <c r="F653" s="1"/>
  <c r="E535"/>
  <c r="C653" s="1"/>
  <c r="C535"/>
  <c r="E653" s="1"/>
  <c r="B535"/>
  <c r="B653" s="1"/>
  <c r="H534"/>
  <c r="H652" s="1"/>
  <c r="G534"/>
  <c r="G652" s="1"/>
  <c r="F534"/>
  <c r="F652" s="1"/>
  <c r="E534"/>
  <c r="C652" s="1"/>
  <c r="C534"/>
  <c r="E652" s="1"/>
  <c r="B534"/>
  <c r="B652" s="1"/>
  <c r="H533"/>
  <c r="H651" s="1"/>
  <c r="G533"/>
  <c r="G651" s="1"/>
  <c r="F533"/>
  <c r="F651" s="1"/>
  <c r="E533"/>
  <c r="C651" s="1"/>
  <c r="C533"/>
  <c r="E651" s="1"/>
  <c r="B533"/>
  <c r="B651" s="1"/>
  <c r="H532"/>
  <c r="H650" s="1"/>
  <c r="G532"/>
  <c r="G650" s="1"/>
  <c r="F532"/>
  <c r="F650" s="1"/>
  <c r="E532"/>
  <c r="C650" s="1"/>
  <c r="C532"/>
  <c r="E650" s="1"/>
  <c r="B532"/>
  <c r="B650" s="1"/>
  <c r="H531"/>
  <c r="H649" s="1"/>
  <c r="G531"/>
  <c r="G649" s="1"/>
  <c r="F531"/>
  <c r="F649" s="1"/>
  <c r="E531"/>
  <c r="C649" s="1"/>
  <c r="C531"/>
  <c r="E649" s="1"/>
  <c r="B531"/>
  <c r="B649" s="1"/>
  <c r="H530"/>
  <c r="H648" s="1"/>
  <c r="G530"/>
  <c r="G648" s="1"/>
  <c r="F530"/>
  <c r="F648" s="1"/>
  <c r="E530"/>
  <c r="C648" s="1"/>
  <c r="C530"/>
  <c r="E648" s="1"/>
  <c r="B530"/>
  <c r="B648" s="1"/>
  <c r="H529"/>
  <c r="H647" s="1"/>
  <c r="G529"/>
  <c r="G647" s="1"/>
  <c r="F529"/>
  <c r="F647" s="1"/>
  <c r="E529"/>
  <c r="C647" s="1"/>
  <c r="C529"/>
  <c r="E647" s="1"/>
  <c r="B529"/>
  <c r="B647" s="1"/>
  <c r="H528"/>
  <c r="H646" s="1"/>
  <c r="G528"/>
  <c r="G646" s="1"/>
  <c r="F528"/>
  <c r="F646" s="1"/>
  <c r="E528"/>
  <c r="C646" s="1"/>
  <c r="C528"/>
  <c r="E646" s="1"/>
  <c r="B528"/>
  <c r="B646" s="1"/>
  <c r="H527"/>
  <c r="H645" s="1"/>
  <c r="G527"/>
  <c r="G645" s="1"/>
  <c r="F527"/>
  <c r="F645" s="1"/>
  <c r="E527"/>
  <c r="C645" s="1"/>
  <c r="C527"/>
  <c r="E645" s="1"/>
  <c r="B527"/>
  <c r="B645" s="1"/>
  <c r="H526"/>
  <c r="H644" s="1"/>
  <c r="G526"/>
  <c r="G644" s="1"/>
  <c r="F526"/>
  <c r="F644" s="1"/>
  <c r="E526"/>
  <c r="C644" s="1"/>
  <c r="C526"/>
  <c r="E644" s="1"/>
  <c r="B526"/>
  <c r="B644" s="1"/>
  <c r="H525"/>
  <c r="H643" s="1"/>
  <c r="G525"/>
  <c r="G643" s="1"/>
  <c r="F525"/>
  <c r="F643" s="1"/>
  <c r="E525"/>
  <c r="C643" s="1"/>
  <c r="C525"/>
  <c r="E643" s="1"/>
  <c r="B525"/>
  <c r="B643" s="1"/>
  <c r="H524"/>
  <c r="H642" s="1"/>
  <c r="G524"/>
  <c r="G642" s="1"/>
  <c r="F524"/>
  <c r="F642" s="1"/>
  <c r="E524"/>
  <c r="C642" s="1"/>
  <c r="C524"/>
  <c r="E642" s="1"/>
  <c r="B524"/>
  <c r="B642" s="1"/>
  <c r="H523"/>
  <c r="H641" s="1"/>
  <c r="G523"/>
  <c r="G641" s="1"/>
  <c r="F523"/>
  <c r="F641" s="1"/>
  <c r="E523"/>
  <c r="C641" s="1"/>
  <c r="C523"/>
  <c r="E641" s="1"/>
  <c r="B523"/>
  <c r="B641" s="1"/>
  <c r="H522"/>
  <c r="H640" s="1"/>
  <c r="G522"/>
  <c r="G640" s="1"/>
  <c r="F522"/>
  <c r="F640" s="1"/>
  <c r="E522"/>
  <c r="C640" s="1"/>
  <c r="C522"/>
  <c r="E640" s="1"/>
  <c r="B522"/>
  <c r="B640" s="1"/>
  <c r="H521"/>
  <c r="H639" s="1"/>
  <c r="G521"/>
  <c r="G639" s="1"/>
  <c r="F521"/>
  <c r="F639" s="1"/>
  <c r="E521"/>
  <c r="C639" s="1"/>
  <c r="C521"/>
  <c r="E639" s="1"/>
  <c r="B521"/>
  <c r="B639" s="1"/>
  <c r="H520"/>
  <c r="H638" s="1"/>
  <c r="G520"/>
  <c r="G638" s="1"/>
  <c r="F520"/>
  <c r="F638" s="1"/>
  <c r="E520"/>
  <c r="C638" s="1"/>
  <c r="C520"/>
  <c r="E638" s="1"/>
  <c r="B520"/>
  <c r="B638" s="1"/>
  <c r="H519"/>
  <c r="H637" s="1"/>
  <c r="G519"/>
  <c r="G637" s="1"/>
  <c r="F519"/>
  <c r="F637" s="1"/>
  <c r="E519"/>
  <c r="C637" s="1"/>
  <c r="C519"/>
  <c r="E637" s="1"/>
  <c r="B519"/>
  <c r="B637" s="1"/>
  <c r="H518"/>
  <c r="H636" s="1"/>
  <c r="G518"/>
  <c r="G636" s="1"/>
  <c r="F518"/>
  <c r="F636" s="1"/>
  <c r="E518"/>
  <c r="C636" s="1"/>
  <c r="C518"/>
  <c r="E636" s="1"/>
  <c r="B518"/>
  <c r="B636" s="1"/>
  <c r="H517"/>
  <c r="H635" s="1"/>
  <c r="G517"/>
  <c r="G635" s="1"/>
  <c r="F517"/>
  <c r="F635" s="1"/>
  <c r="E517"/>
  <c r="C635" s="1"/>
  <c r="C517"/>
  <c r="E635" s="1"/>
  <c r="B517"/>
  <c r="B635" s="1"/>
  <c r="H516"/>
  <c r="H634" s="1"/>
  <c r="G516"/>
  <c r="G634" s="1"/>
  <c r="F516"/>
  <c r="F634" s="1"/>
  <c r="E516"/>
  <c r="C634" s="1"/>
  <c r="C516"/>
  <c r="E634" s="1"/>
  <c r="B516"/>
  <c r="B634" s="1"/>
  <c r="H515"/>
  <c r="H633" s="1"/>
  <c r="G515"/>
  <c r="G633" s="1"/>
  <c r="F515"/>
  <c r="F633" s="1"/>
  <c r="E515"/>
  <c r="C633" s="1"/>
  <c r="C515"/>
  <c r="E633" s="1"/>
  <c r="B515"/>
  <c r="B633" s="1"/>
  <c r="H514"/>
  <c r="H632" s="1"/>
  <c r="G514"/>
  <c r="G632" s="1"/>
  <c r="F514"/>
  <c r="F632" s="1"/>
  <c r="E514"/>
  <c r="C632" s="1"/>
  <c r="C514"/>
  <c r="E632" s="1"/>
  <c r="B514"/>
  <c r="B632" s="1"/>
  <c r="H513"/>
  <c r="H631" s="1"/>
  <c r="G513"/>
  <c r="G631" s="1"/>
  <c r="F513"/>
  <c r="F631" s="1"/>
  <c r="E513"/>
  <c r="C631" s="1"/>
  <c r="C513"/>
  <c r="E631" s="1"/>
  <c r="B513"/>
  <c r="B631" s="1"/>
  <c r="H512"/>
  <c r="H630" s="1"/>
  <c r="G512"/>
  <c r="G630" s="1"/>
  <c r="F512"/>
  <c r="F630" s="1"/>
  <c r="E512"/>
  <c r="C630" s="1"/>
  <c r="C512"/>
  <c r="E630" s="1"/>
  <c r="B512"/>
  <c r="B630" s="1"/>
  <c r="H511"/>
  <c r="H629" s="1"/>
  <c r="G511"/>
  <c r="G629" s="1"/>
  <c r="F511"/>
  <c r="F629" s="1"/>
  <c r="E511"/>
  <c r="C629" s="1"/>
  <c r="C511"/>
  <c r="E629" s="1"/>
  <c r="B511"/>
  <c r="B629" s="1"/>
  <c r="H510"/>
  <c r="H628" s="1"/>
  <c r="G510"/>
  <c r="G628" s="1"/>
  <c r="F510"/>
  <c r="F628" s="1"/>
  <c r="E510"/>
  <c r="C628" s="1"/>
  <c r="C510"/>
  <c r="E628" s="1"/>
  <c r="B510"/>
  <c r="B628" s="1"/>
  <c r="H509"/>
  <c r="H627" s="1"/>
  <c r="G509"/>
  <c r="G627" s="1"/>
  <c r="F509"/>
  <c r="F627" s="1"/>
  <c r="E509"/>
  <c r="C627" s="1"/>
  <c r="C509"/>
  <c r="E627" s="1"/>
  <c r="B509"/>
  <c r="B627" s="1"/>
  <c r="H508"/>
  <c r="H626" s="1"/>
  <c r="G508"/>
  <c r="G626" s="1"/>
  <c r="F508"/>
  <c r="F626" s="1"/>
  <c r="E508"/>
  <c r="C626" s="1"/>
  <c r="C508"/>
  <c r="E626" s="1"/>
  <c r="B508"/>
  <c r="B626" s="1"/>
  <c r="H507"/>
  <c r="H625" s="1"/>
  <c r="G507"/>
  <c r="G625" s="1"/>
  <c r="F507"/>
  <c r="F625" s="1"/>
  <c r="E507"/>
  <c r="C625" s="1"/>
  <c r="C507"/>
  <c r="E625" s="1"/>
  <c r="B507"/>
  <c r="B625" s="1"/>
  <c r="H506"/>
  <c r="H624" s="1"/>
  <c r="G506"/>
  <c r="G624" s="1"/>
  <c r="F506"/>
  <c r="F624" s="1"/>
  <c r="E506"/>
  <c r="C624" s="1"/>
  <c r="C506"/>
  <c r="E624" s="1"/>
  <c r="B506"/>
  <c r="B624" s="1"/>
  <c r="H505"/>
  <c r="H623" s="1"/>
  <c r="G505"/>
  <c r="G623" s="1"/>
  <c r="F505"/>
  <c r="F623" s="1"/>
  <c r="E505"/>
  <c r="C623" s="1"/>
  <c r="C505"/>
  <c r="E623" s="1"/>
  <c r="B505"/>
  <c r="B623" s="1"/>
  <c r="H504"/>
  <c r="H622" s="1"/>
  <c r="G504"/>
  <c r="G622" s="1"/>
  <c r="F504"/>
  <c r="F622" s="1"/>
  <c r="E504"/>
  <c r="C622" s="1"/>
  <c r="C504"/>
  <c r="E622" s="1"/>
  <c r="B504"/>
  <c r="B622" s="1"/>
  <c r="H503"/>
  <c r="H621" s="1"/>
  <c r="G503"/>
  <c r="G621" s="1"/>
  <c r="F503"/>
  <c r="F621" s="1"/>
  <c r="E503"/>
  <c r="C621" s="1"/>
  <c r="C503"/>
  <c r="E621" s="1"/>
  <c r="B503"/>
  <c r="B621" s="1"/>
  <c r="H502"/>
  <c r="H620" s="1"/>
  <c r="G502"/>
  <c r="G620" s="1"/>
  <c r="F502"/>
  <c r="F620" s="1"/>
  <c r="E502"/>
  <c r="C620" s="1"/>
  <c r="C502"/>
  <c r="E620" s="1"/>
  <c r="B502"/>
  <c r="B620" s="1"/>
  <c r="H501"/>
  <c r="H619" s="1"/>
  <c r="G501"/>
  <c r="G619" s="1"/>
  <c r="F501"/>
  <c r="F619" s="1"/>
  <c r="E501"/>
  <c r="C619" s="1"/>
  <c r="C501"/>
  <c r="E619" s="1"/>
  <c r="B501"/>
  <c r="B619" s="1"/>
  <c r="H500"/>
  <c r="H618" s="1"/>
  <c r="G500"/>
  <c r="G618" s="1"/>
  <c r="F500"/>
  <c r="F618" s="1"/>
  <c r="E500"/>
  <c r="C618" s="1"/>
  <c r="C500"/>
  <c r="E618" s="1"/>
  <c r="B500"/>
  <c r="B618" s="1"/>
  <c r="H499"/>
  <c r="H617" s="1"/>
  <c r="G499"/>
  <c r="G617" s="1"/>
  <c r="F499"/>
  <c r="F617" s="1"/>
  <c r="E499"/>
  <c r="C617" s="1"/>
  <c r="C499"/>
  <c r="E617" s="1"/>
  <c r="B499"/>
  <c r="B617" s="1"/>
  <c r="H498"/>
  <c r="H616" s="1"/>
  <c r="G498"/>
  <c r="G616" s="1"/>
  <c r="F498"/>
  <c r="F616" s="1"/>
  <c r="E498"/>
  <c r="C616" s="1"/>
  <c r="C498"/>
  <c r="E616" s="1"/>
  <c r="B498"/>
  <c r="B616" s="1"/>
  <c r="H497"/>
  <c r="H615" s="1"/>
  <c r="G497"/>
  <c r="G615" s="1"/>
  <c r="F497"/>
  <c r="F615" s="1"/>
  <c r="E497"/>
  <c r="C615" s="1"/>
  <c r="C497"/>
  <c r="E615" s="1"/>
  <c r="B497"/>
  <c r="B615" s="1"/>
  <c r="H496"/>
  <c r="H614" s="1"/>
  <c r="G496"/>
  <c r="G614" s="1"/>
  <c r="F496"/>
  <c r="F614" s="1"/>
  <c r="E496"/>
  <c r="C614" s="1"/>
  <c r="C496"/>
  <c r="E614" s="1"/>
  <c r="B496"/>
  <c r="B614" s="1"/>
  <c r="H495"/>
  <c r="H613" s="1"/>
  <c r="G495"/>
  <c r="G613" s="1"/>
  <c r="F495"/>
  <c r="F613" s="1"/>
  <c r="E495"/>
  <c r="C613" s="1"/>
  <c r="C495"/>
  <c r="E613" s="1"/>
  <c r="B495"/>
  <c r="B613" s="1"/>
  <c r="H494"/>
  <c r="H612" s="1"/>
  <c r="G494"/>
  <c r="G612" s="1"/>
  <c r="F494"/>
  <c r="F612" s="1"/>
  <c r="E494"/>
  <c r="C612" s="1"/>
  <c r="C494"/>
  <c r="E612" s="1"/>
  <c r="B494"/>
  <c r="B612" s="1"/>
  <c r="H493"/>
  <c r="H611" s="1"/>
  <c r="G493"/>
  <c r="G611" s="1"/>
  <c r="F493"/>
  <c r="F611" s="1"/>
  <c r="E493"/>
  <c r="C611" s="1"/>
  <c r="C493"/>
  <c r="E611" s="1"/>
  <c r="B493"/>
  <c r="B611" s="1"/>
  <c r="H492"/>
  <c r="H610" s="1"/>
  <c r="F492"/>
  <c r="F610" s="1"/>
  <c r="E492"/>
  <c r="C610" s="1"/>
  <c r="C492"/>
  <c r="E610" s="1"/>
  <c r="B492"/>
  <c r="B610" s="1"/>
  <c r="H491"/>
  <c r="H609" s="1"/>
  <c r="F491"/>
  <c r="F609" s="1"/>
  <c r="E491"/>
  <c r="C609" s="1"/>
  <c r="C491"/>
  <c r="E609" s="1"/>
  <c r="B491"/>
  <c r="B609" s="1"/>
  <c r="H490"/>
  <c r="H608" s="1"/>
  <c r="F490"/>
  <c r="F608" s="1"/>
  <c r="E490"/>
  <c r="C608" s="1"/>
  <c r="C490"/>
  <c r="E608" s="1"/>
  <c r="B490"/>
  <c r="B608" s="1"/>
  <c r="H489"/>
  <c r="H607" s="1"/>
  <c r="F489"/>
  <c r="F607" s="1"/>
  <c r="E489"/>
  <c r="C607" s="1"/>
  <c r="C489"/>
  <c r="E607" s="1"/>
  <c r="B489"/>
  <c r="B607" s="1"/>
  <c r="H488"/>
  <c r="H606" s="1"/>
  <c r="F488"/>
  <c r="F606" s="1"/>
  <c r="E488"/>
  <c r="C606" s="1"/>
  <c r="C488"/>
  <c r="E606" s="1"/>
  <c r="B488"/>
  <c r="B606" s="1"/>
  <c r="H487"/>
  <c r="H605" s="1"/>
  <c r="F487"/>
  <c r="F605" s="1"/>
  <c r="E487"/>
  <c r="C605" s="1"/>
  <c r="C487"/>
  <c r="E605" s="1"/>
  <c r="B487"/>
  <c r="B605" s="1"/>
  <c r="H486"/>
  <c r="H604" s="1"/>
  <c r="F486"/>
  <c r="F604" s="1"/>
  <c r="E486"/>
  <c r="C604" s="1"/>
  <c r="C486"/>
  <c r="E604" s="1"/>
  <c r="B486"/>
  <c r="B604" s="1"/>
  <c r="H485"/>
  <c r="H603" s="1"/>
  <c r="F485"/>
  <c r="F603" s="1"/>
  <c r="E485"/>
  <c r="C603" s="1"/>
  <c r="C485"/>
  <c r="E603" s="1"/>
  <c r="B485"/>
  <c r="B603" s="1"/>
  <c r="H484"/>
  <c r="H602" s="1"/>
  <c r="F484"/>
  <c r="F602" s="1"/>
  <c r="E484"/>
  <c r="C602" s="1"/>
  <c r="C484"/>
  <c r="E602" s="1"/>
  <c r="B484"/>
  <c r="B602" s="1"/>
  <c r="H483"/>
  <c r="H601" s="1"/>
  <c r="F483"/>
  <c r="F601" s="1"/>
  <c r="E483"/>
  <c r="C601" s="1"/>
  <c r="C483"/>
  <c r="E601" s="1"/>
  <c r="B483"/>
  <c r="B601" s="1"/>
  <c r="H482"/>
  <c r="H600" s="1"/>
  <c r="F482"/>
  <c r="F600" s="1"/>
  <c r="E482"/>
  <c r="C600" s="1"/>
  <c r="C482"/>
  <c r="E600" s="1"/>
  <c r="B482"/>
  <c r="B600" s="1"/>
  <c r="H481"/>
  <c r="H599" s="1"/>
  <c r="F481"/>
  <c r="F599" s="1"/>
  <c r="E481"/>
  <c r="C599" s="1"/>
  <c r="C481"/>
  <c r="E599" s="1"/>
  <c r="B481"/>
  <c r="B599" s="1"/>
  <c r="H480"/>
  <c r="H598" s="1"/>
  <c r="F480"/>
  <c r="F598" s="1"/>
  <c r="E480"/>
  <c r="C598" s="1"/>
  <c r="C480"/>
  <c r="E598" s="1"/>
  <c r="B480"/>
  <c r="B598" s="1"/>
  <c r="H479"/>
  <c r="H597" s="1"/>
  <c r="F479"/>
  <c r="F597" s="1"/>
  <c r="E479"/>
  <c r="C597" s="1"/>
  <c r="C479"/>
  <c r="E597" s="1"/>
  <c r="B479"/>
  <c r="B597" s="1"/>
  <c r="H478"/>
  <c r="H596" s="1"/>
  <c r="F478"/>
  <c r="F596" s="1"/>
  <c r="E478"/>
  <c r="C596" s="1"/>
  <c r="C478"/>
  <c r="E596" s="1"/>
  <c r="B478"/>
  <c r="B596" s="1"/>
  <c r="H477"/>
  <c r="H595" s="1"/>
  <c r="F477"/>
  <c r="F595" s="1"/>
  <c r="E477"/>
  <c r="C595" s="1"/>
  <c r="C477"/>
  <c r="E595" s="1"/>
  <c r="B477"/>
  <c r="B595" s="1"/>
  <c r="H476"/>
  <c r="H594" s="1"/>
  <c r="G476"/>
  <c r="G594" s="1"/>
  <c r="F476"/>
  <c r="F594" s="1"/>
  <c r="E476"/>
  <c r="C594" s="1"/>
  <c r="C476"/>
  <c r="E594" s="1"/>
  <c r="B476"/>
  <c r="B594" s="1"/>
  <c r="H475"/>
  <c r="H593" s="1"/>
  <c r="G475"/>
  <c r="G593" s="1"/>
  <c r="F475"/>
  <c r="F593" s="1"/>
  <c r="E475"/>
  <c r="C593" s="1"/>
  <c r="C475"/>
  <c r="E593" s="1"/>
  <c r="B475"/>
  <c r="B593" s="1"/>
  <c r="H474"/>
  <c r="H592" s="1"/>
  <c r="G474"/>
  <c r="G592" s="1"/>
  <c r="F474"/>
  <c r="F592" s="1"/>
  <c r="E474"/>
  <c r="C592" s="1"/>
  <c r="C474"/>
  <c r="E592" s="1"/>
  <c r="B474"/>
  <c r="B592" s="1"/>
  <c r="H473"/>
  <c r="H591" s="1"/>
  <c r="G473"/>
  <c r="G591" s="1"/>
  <c r="F473"/>
  <c r="F591" s="1"/>
  <c r="E473"/>
  <c r="C591" s="1"/>
  <c r="C473"/>
  <c r="E591" s="1"/>
  <c r="B473"/>
  <c r="B591" s="1"/>
  <c r="H472"/>
  <c r="H590" s="1"/>
  <c r="G472"/>
  <c r="G590" s="1"/>
  <c r="F472"/>
  <c r="F590" s="1"/>
  <c r="E472"/>
  <c r="C590" s="1"/>
  <c r="C472"/>
  <c r="E590" s="1"/>
  <c r="B472"/>
  <c r="B590" s="1"/>
  <c r="H471"/>
  <c r="H589" s="1"/>
  <c r="G471"/>
  <c r="G589" s="1"/>
  <c r="F471"/>
  <c r="F589" s="1"/>
  <c r="E471"/>
  <c r="C589" s="1"/>
  <c r="C471"/>
  <c r="E589" s="1"/>
  <c r="B471"/>
  <c r="B589" s="1"/>
  <c r="H353"/>
  <c r="H469" s="1"/>
  <c r="G353"/>
  <c r="G469" s="1"/>
  <c r="F353"/>
  <c r="F469" s="1"/>
  <c r="E353"/>
  <c r="C469" s="1"/>
  <c r="C353"/>
  <c r="E469" s="1"/>
  <c r="B353"/>
  <c r="B469" s="1"/>
  <c r="H352"/>
  <c r="H468" s="1"/>
  <c r="G352"/>
  <c r="G468" s="1"/>
  <c r="F352"/>
  <c r="F468" s="1"/>
  <c r="E352"/>
  <c r="C468" s="1"/>
  <c r="C352"/>
  <c r="E468" s="1"/>
  <c r="B352"/>
  <c r="B468" s="1"/>
  <c r="H351"/>
  <c r="H467" s="1"/>
  <c r="G351"/>
  <c r="G467" s="1"/>
  <c r="F351"/>
  <c r="F467" s="1"/>
  <c r="E351"/>
  <c r="C467" s="1"/>
  <c r="C351"/>
  <c r="E467" s="1"/>
  <c r="B351"/>
  <c r="B467" s="1"/>
  <c r="H350"/>
  <c r="H466" s="1"/>
  <c r="G350"/>
  <c r="G466" s="1"/>
  <c r="F350"/>
  <c r="F466" s="1"/>
  <c r="E350"/>
  <c r="C466" s="1"/>
  <c r="C350"/>
  <c r="E466" s="1"/>
  <c r="B350"/>
  <c r="B466" s="1"/>
  <c r="H349"/>
  <c r="H465" s="1"/>
  <c r="G349"/>
  <c r="G465" s="1"/>
  <c r="F349"/>
  <c r="F465" s="1"/>
  <c r="E349"/>
  <c r="C465" s="1"/>
  <c r="C349"/>
  <c r="E465" s="1"/>
  <c r="B349"/>
  <c r="B465" s="1"/>
  <c r="H348"/>
  <c r="H464" s="1"/>
  <c r="G348"/>
  <c r="G464" s="1"/>
  <c r="F348"/>
  <c r="F464" s="1"/>
  <c r="E348"/>
  <c r="C464" s="1"/>
  <c r="C348"/>
  <c r="E464" s="1"/>
  <c r="B348"/>
  <c r="B464" s="1"/>
  <c r="H347"/>
  <c r="H463" s="1"/>
  <c r="G347"/>
  <c r="G463" s="1"/>
  <c r="F347"/>
  <c r="F463" s="1"/>
  <c r="E347"/>
  <c r="C463" s="1"/>
  <c r="C347"/>
  <c r="E463" s="1"/>
  <c r="B347"/>
  <c r="B463" s="1"/>
  <c r="H346"/>
  <c r="H462" s="1"/>
  <c r="G346"/>
  <c r="G462" s="1"/>
  <c r="F346"/>
  <c r="F462" s="1"/>
  <c r="E346"/>
  <c r="C462" s="1"/>
  <c r="C346"/>
  <c r="E462" s="1"/>
  <c r="B346"/>
  <c r="B462" s="1"/>
  <c r="H345"/>
  <c r="H461" s="1"/>
  <c r="G345"/>
  <c r="G461" s="1"/>
  <c r="F345"/>
  <c r="F461" s="1"/>
  <c r="E345"/>
  <c r="C461" s="1"/>
  <c r="C345"/>
  <c r="E461" s="1"/>
  <c r="B345"/>
  <c r="B461" s="1"/>
  <c r="H344"/>
  <c r="H460" s="1"/>
  <c r="G344"/>
  <c r="G460" s="1"/>
  <c r="F344"/>
  <c r="F460" s="1"/>
  <c r="E344"/>
  <c r="C460" s="1"/>
  <c r="C344"/>
  <c r="E460" s="1"/>
  <c r="B344"/>
  <c r="B460" s="1"/>
  <c r="H343"/>
  <c r="H459" s="1"/>
  <c r="G343"/>
  <c r="G459" s="1"/>
  <c r="F343"/>
  <c r="F459" s="1"/>
  <c r="E343"/>
  <c r="C459" s="1"/>
  <c r="C343"/>
  <c r="E459" s="1"/>
  <c r="B343"/>
  <c r="B459" s="1"/>
  <c r="H342"/>
  <c r="H458" s="1"/>
  <c r="G342"/>
  <c r="G458" s="1"/>
  <c r="F342"/>
  <c r="F458" s="1"/>
  <c r="E342"/>
  <c r="C458" s="1"/>
  <c r="C342"/>
  <c r="E458" s="1"/>
  <c r="B342"/>
  <c r="B458" s="1"/>
  <c r="H341"/>
  <c r="H457" s="1"/>
  <c r="G341"/>
  <c r="G457" s="1"/>
  <c r="F341"/>
  <c r="F457" s="1"/>
  <c r="E341"/>
  <c r="C457" s="1"/>
  <c r="C341"/>
  <c r="E457" s="1"/>
  <c r="B341"/>
  <c r="B457" s="1"/>
  <c r="H340"/>
  <c r="H456" s="1"/>
  <c r="G340"/>
  <c r="G456" s="1"/>
  <c r="F340"/>
  <c r="F456" s="1"/>
  <c r="E340"/>
  <c r="C456" s="1"/>
  <c r="C340"/>
  <c r="E456" s="1"/>
  <c r="B340"/>
  <c r="B456" s="1"/>
  <c r="H339"/>
  <c r="H455" s="1"/>
  <c r="G339"/>
  <c r="G455" s="1"/>
  <c r="F339"/>
  <c r="F455" s="1"/>
  <c r="E339"/>
  <c r="C455" s="1"/>
  <c r="C339"/>
  <c r="E455" s="1"/>
  <c r="B339"/>
  <c r="B455" s="1"/>
  <c r="H338"/>
  <c r="H454" s="1"/>
  <c r="G338"/>
  <c r="G454" s="1"/>
  <c r="F338"/>
  <c r="F454" s="1"/>
  <c r="E338"/>
  <c r="C454" s="1"/>
  <c r="C338"/>
  <c r="E454" s="1"/>
  <c r="B338"/>
  <c r="B454" s="1"/>
  <c r="H337"/>
  <c r="H453" s="1"/>
  <c r="G337"/>
  <c r="G453" s="1"/>
  <c r="F337"/>
  <c r="F453" s="1"/>
  <c r="E337"/>
  <c r="C453" s="1"/>
  <c r="C337"/>
  <c r="E453" s="1"/>
  <c r="B337"/>
  <c r="B453" s="1"/>
  <c r="H336"/>
  <c r="H452" s="1"/>
  <c r="G336"/>
  <c r="G452" s="1"/>
  <c r="F336"/>
  <c r="F452" s="1"/>
  <c r="E336"/>
  <c r="C452" s="1"/>
  <c r="C336"/>
  <c r="E452" s="1"/>
  <c r="B336"/>
  <c r="B452" s="1"/>
  <c r="H335"/>
  <c r="H451" s="1"/>
  <c r="G335"/>
  <c r="G451" s="1"/>
  <c r="F335"/>
  <c r="F451" s="1"/>
  <c r="E335"/>
  <c r="C451" s="1"/>
  <c r="C335"/>
  <c r="E451" s="1"/>
  <c r="B335"/>
  <c r="B451" s="1"/>
  <c r="H334"/>
  <c r="H450" s="1"/>
  <c r="G334"/>
  <c r="G450" s="1"/>
  <c r="F334"/>
  <c r="F450" s="1"/>
  <c r="E334"/>
  <c r="C450" s="1"/>
  <c r="C334"/>
  <c r="E450" s="1"/>
  <c r="B334"/>
  <c r="B450" s="1"/>
  <c r="H333"/>
  <c r="H449" s="1"/>
  <c r="G333"/>
  <c r="G449" s="1"/>
  <c r="F333"/>
  <c r="F449" s="1"/>
  <c r="E333"/>
  <c r="C449" s="1"/>
  <c r="C333"/>
  <c r="E449" s="1"/>
  <c r="B333"/>
  <c r="B449" s="1"/>
  <c r="H332"/>
  <c r="H448" s="1"/>
  <c r="G332"/>
  <c r="G448" s="1"/>
  <c r="F332"/>
  <c r="F448" s="1"/>
  <c r="E332"/>
  <c r="C448" s="1"/>
  <c r="C332"/>
  <c r="E448" s="1"/>
  <c r="B332"/>
  <c r="B448" s="1"/>
  <c r="H331"/>
  <c r="H447" s="1"/>
  <c r="G331"/>
  <c r="G447" s="1"/>
  <c r="F331"/>
  <c r="F447" s="1"/>
  <c r="E331"/>
  <c r="C447" s="1"/>
  <c r="C331"/>
  <c r="E447" s="1"/>
  <c r="B331"/>
  <c r="B447" s="1"/>
  <c r="H330"/>
  <c r="H446" s="1"/>
  <c r="G330"/>
  <c r="G446" s="1"/>
  <c r="F330"/>
  <c r="F446" s="1"/>
  <c r="E330"/>
  <c r="C446" s="1"/>
  <c r="C330"/>
  <c r="E446" s="1"/>
  <c r="B330"/>
  <c r="B446" s="1"/>
  <c r="H329"/>
  <c r="H445" s="1"/>
  <c r="G329"/>
  <c r="G445" s="1"/>
  <c r="F329"/>
  <c r="F445" s="1"/>
  <c r="E329"/>
  <c r="C445" s="1"/>
  <c r="C329"/>
  <c r="E445" s="1"/>
  <c r="B329"/>
  <c r="B445" s="1"/>
  <c r="H328"/>
  <c r="H444" s="1"/>
  <c r="G328"/>
  <c r="G444" s="1"/>
  <c r="F328"/>
  <c r="F444" s="1"/>
  <c r="E328"/>
  <c r="C444" s="1"/>
  <c r="C328"/>
  <c r="E444" s="1"/>
  <c r="B328"/>
  <c r="B444" s="1"/>
  <c r="H327"/>
  <c r="H443" s="1"/>
  <c r="G327"/>
  <c r="G443" s="1"/>
  <c r="F327"/>
  <c r="F443" s="1"/>
  <c r="E327"/>
  <c r="C443" s="1"/>
  <c r="C327"/>
  <c r="E443" s="1"/>
  <c r="B327"/>
  <c r="B443" s="1"/>
  <c r="H326"/>
  <c r="H442" s="1"/>
  <c r="G326"/>
  <c r="G442" s="1"/>
  <c r="F326"/>
  <c r="F442" s="1"/>
  <c r="E326"/>
  <c r="C442" s="1"/>
  <c r="C326"/>
  <c r="E442" s="1"/>
  <c r="B326"/>
  <c r="B442" s="1"/>
  <c r="H325"/>
  <c r="H441" s="1"/>
  <c r="G325"/>
  <c r="G441" s="1"/>
  <c r="F325"/>
  <c r="F441" s="1"/>
  <c r="E325"/>
  <c r="C441" s="1"/>
  <c r="C325"/>
  <c r="E441" s="1"/>
  <c r="B325"/>
  <c r="B441" s="1"/>
  <c r="H324"/>
  <c r="H440" s="1"/>
  <c r="G324"/>
  <c r="G440" s="1"/>
  <c r="F324"/>
  <c r="F440" s="1"/>
  <c r="E324"/>
  <c r="C440" s="1"/>
  <c r="C324"/>
  <c r="E440" s="1"/>
  <c r="B324"/>
  <c r="B440" s="1"/>
  <c r="H323"/>
  <c r="H439" s="1"/>
  <c r="G323"/>
  <c r="G439" s="1"/>
  <c r="F323"/>
  <c r="F439" s="1"/>
  <c r="E323"/>
  <c r="C439" s="1"/>
  <c r="C323"/>
  <c r="E439" s="1"/>
  <c r="B323"/>
  <c r="B439" s="1"/>
  <c r="H322"/>
  <c r="H438" s="1"/>
  <c r="G322"/>
  <c r="G438" s="1"/>
  <c r="F322"/>
  <c r="F438" s="1"/>
  <c r="E322"/>
  <c r="C438" s="1"/>
  <c r="C322"/>
  <c r="E438" s="1"/>
  <c r="B322"/>
  <c r="B438" s="1"/>
  <c r="H321"/>
  <c r="H437" s="1"/>
  <c r="G321"/>
  <c r="G437" s="1"/>
  <c r="F321"/>
  <c r="F437" s="1"/>
  <c r="E321"/>
  <c r="C437" s="1"/>
  <c r="C321"/>
  <c r="E437" s="1"/>
  <c r="B321"/>
  <c r="B437" s="1"/>
  <c r="H320"/>
  <c r="H436" s="1"/>
  <c r="G320"/>
  <c r="G436" s="1"/>
  <c r="F320"/>
  <c r="F436" s="1"/>
  <c r="E320"/>
  <c r="C436" s="1"/>
  <c r="C320"/>
  <c r="E436" s="1"/>
  <c r="B320"/>
  <c r="B436" s="1"/>
  <c r="H319"/>
  <c r="H435" s="1"/>
  <c r="G319"/>
  <c r="G435" s="1"/>
  <c r="F319"/>
  <c r="F435" s="1"/>
  <c r="E319"/>
  <c r="C435" s="1"/>
  <c r="C319"/>
  <c r="E435" s="1"/>
  <c r="B319"/>
  <c r="B435" s="1"/>
  <c r="H318"/>
  <c r="H434" s="1"/>
  <c r="G318"/>
  <c r="G434" s="1"/>
  <c r="F318"/>
  <c r="F434" s="1"/>
  <c r="E318"/>
  <c r="C434" s="1"/>
  <c r="C318"/>
  <c r="E434" s="1"/>
  <c r="B318"/>
  <c r="B434" s="1"/>
  <c r="H317"/>
  <c r="H433" s="1"/>
  <c r="G317"/>
  <c r="G433" s="1"/>
  <c r="F317"/>
  <c r="F433" s="1"/>
  <c r="E317"/>
  <c r="C433" s="1"/>
  <c r="C317"/>
  <c r="E433" s="1"/>
  <c r="B317"/>
  <c r="B433" s="1"/>
  <c r="H316"/>
  <c r="H432" s="1"/>
  <c r="G316"/>
  <c r="G432" s="1"/>
  <c r="F316"/>
  <c r="F432" s="1"/>
  <c r="E316"/>
  <c r="C432" s="1"/>
  <c r="C316"/>
  <c r="E432" s="1"/>
  <c r="B316"/>
  <c r="B432" s="1"/>
  <c r="H315"/>
  <c r="H431" s="1"/>
  <c r="G315"/>
  <c r="G431" s="1"/>
  <c r="F315"/>
  <c r="F431" s="1"/>
  <c r="E315"/>
  <c r="C431" s="1"/>
  <c r="C315"/>
  <c r="E431" s="1"/>
  <c r="B315"/>
  <c r="B431" s="1"/>
  <c r="H314"/>
  <c r="H430" s="1"/>
  <c r="G314"/>
  <c r="G430" s="1"/>
  <c r="F314"/>
  <c r="F430" s="1"/>
  <c r="E314"/>
  <c r="C430" s="1"/>
  <c r="C314"/>
  <c r="E430" s="1"/>
  <c r="B314"/>
  <c r="B430" s="1"/>
  <c r="H313"/>
  <c r="H429" s="1"/>
  <c r="G313"/>
  <c r="G429" s="1"/>
  <c r="F313"/>
  <c r="F429" s="1"/>
  <c r="E313"/>
  <c r="C429" s="1"/>
  <c r="C313"/>
  <c r="E429" s="1"/>
  <c r="B313"/>
  <c r="B429" s="1"/>
  <c r="H312"/>
  <c r="H428" s="1"/>
  <c r="G312"/>
  <c r="G428" s="1"/>
  <c r="F312"/>
  <c r="F428" s="1"/>
  <c r="E312"/>
  <c r="C428" s="1"/>
  <c r="C312"/>
  <c r="E428" s="1"/>
  <c r="B312"/>
  <c r="B428" s="1"/>
  <c r="H311"/>
  <c r="H427" s="1"/>
  <c r="G311"/>
  <c r="G427" s="1"/>
  <c r="F311"/>
  <c r="F427" s="1"/>
  <c r="E311"/>
  <c r="C427" s="1"/>
  <c r="C311"/>
  <c r="E427" s="1"/>
  <c r="B311"/>
  <c r="B427" s="1"/>
  <c r="H310"/>
  <c r="H426" s="1"/>
  <c r="G310"/>
  <c r="G426" s="1"/>
  <c r="F310"/>
  <c r="F426" s="1"/>
  <c r="E310"/>
  <c r="C426" s="1"/>
  <c r="C310"/>
  <c r="E426" s="1"/>
  <c r="B310"/>
  <c r="B426" s="1"/>
  <c r="H309"/>
  <c r="H425" s="1"/>
  <c r="G309"/>
  <c r="G425" s="1"/>
  <c r="F309"/>
  <c r="F425" s="1"/>
  <c r="E309"/>
  <c r="C425" s="1"/>
  <c r="C309"/>
  <c r="E425" s="1"/>
  <c r="B309"/>
  <c r="B425" s="1"/>
  <c r="H308"/>
  <c r="H424" s="1"/>
  <c r="G308"/>
  <c r="G424" s="1"/>
  <c r="F308"/>
  <c r="F424" s="1"/>
  <c r="E308"/>
  <c r="C424" s="1"/>
  <c r="C308"/>
  <c r="E424" s="1"/>
  <c r="B308"/>
  <c r="B424" s="1"/>
  <c r="H307"/>
  <c r="H423" s="1"/>
  <c r="G307"/>
  <c r="G423" s="1"/>
  <c r="F307"/>
  <c r="F423" s="1"/>
  <c r="E307"/>
  <c r="C423" s="1"/>
  <c r="C307"/>
  <c r="E423" s="1"/>
  <c r="B307"/>
  <c r="B423" s="1"/>
  <c r="H306"/>
  <c r="H422" s="1"/>
  <c r="G306"/>
  <c r="G422" s="1"/>
  <c r="F306"/>
  <c r="F422" s="1"/>
  <c r="E306"/>
  <c r="C422" s="1"/>
  <c r="C306"/>
  <c r="E422" s="1"/>
  <c r="B306"/>
  <c r="B422" s="1"/>
  <c r="H305"/>
  <c r="H421" s="1"/>
  <c r="G305"/>
  <c r="G421" s="1"/>
  <c r="F305"/>
  <c r="F421" s="1"/>
  <c r="E305"/>
  <c r="C421" s="1"/>
  <c r="C305"/>
  <c r="E421" s="1"/>
  <c r="B305"/>
  <c r="B421" s="1"/>
  <c r="H304"/>
  <c r="H420" s="1"/>
  <c r="G304"/>
  <c r="G420" s="1"/>
  <c r="F304"/>
  <c r="F420" s="1"/>
  <c r="E304"/>
  <c r="C420" s="1"/>
  <c r="C304"/>
  <c r="E420" s="1"/>
  <c r="B304"/>
  <c r="B420" s="1"/>
  <c r="H303"/>
  <c r="H419" s="1"/>
  <c r="G303"/>
  <c r="G419" s="1"/>
  <c r="F303"/>
  <c r="F419" s="1"/>
  <c r="E303"/>
  <c r="C419" s="1"/>
  <c r="C303"/>
  <c r="E419" s="1"/>
  <c r="B303"/>
  <c r="B419" s="1"/>
  <c r="H302"/>
  <c r="H418" s="1"/>
  <c r="G302"/>
  <c r="G418" s="1"/>
  <c r="F302"/>
  <c r="F418" s="1"/>
  <c r="E302"/>
  <c r="C418" s="1"/>
  <c r="C302"/>
  <c r="E418" s="1"/>
  <c r="B302"/>
  <c r="B418" s="1"/>
  <c r="H301"/>
  <c r="H417" s="1"/>
  <c r="G301"/>
  <c r="G417" s="1"/>
  <c r="F301"/>
  <c r="F417" s="1"/>
  <c r="E301"/>
  <c r="C417" s="1"/>
  <c r="C301"/>
  <c r="E417" s="1"/>
  <c r="B301"/>
  <c r="B417" s="1"/>
  <c r="H300"/>
  <c r="H416" s="1"/>
  <c r="G300"/>
  <c r="G416" s="1"/>
  <c r="F300"/>
  <c r="F416" s="1"/>
  <c r="E300"/>
  <c r="C416" s="1"/>
  <c r="C300"/>
  <c r="E416" s="1"/>
  <c r="B300"/>
  <c r="B416" s="1"/>
  <c r="H299"/>
  <c r="H415" s="1"/>
  <c r="G299"/>
  <c r="G415" s="1"/>
  <c r="F299"/>
  <c r="F415" s="1"/>
  <c r="E299"/>
  <c r="C415" s="1"/>
  <c r="C299"/>
  <c r="E415" s="1"/>
  <c r="B299"/>
  <c r="B415" s="1"/>
  <c r="H298"/>
  <c r="H414" s="1"/>
  <c r="G298"/>
  <c r="G414" s="1"/>
  <c r="F298"/>
  <c r="F414" s="1"/>
  <c r="E298"/>
  <c r="C414" s="1"/>
  <c r="C298"/>
  <c r="E414" s="1"/>
  <c r="B298"/>
  <c r="B414" s="1"/>
  <c r="H297"/>
  <c r="H413" s="1"/>
  <c r="G297"/>
  <c r="G413" s="1"/>
  <c r="F297"/>
  <c r="F413" s="1"/>
  <c r="E297"/>
  <c r="C413" s="1"/>
  <c r="C297"/>
  <c r="E413" s="1"/>
  <c r="B297"/>
  <c r="B413" s="1"/>
  <c r="H296"/>
  <c r="H412" s="1"/>
  <c r="G296"/>
  <c r="G412" s="1"/>
  <c r="F296"/>
  <c r="F412" s="1"/>
  <c r="E296"/>
  <c r="C412" s="1"/>
  <c r="C296"/>
  <c r="E412" s="1"/>
  <c r="B296"/>
  <c r="B412" s="1"/>
  <c r="H295"/>
  <c r="H411" s="1"/>
  <c r="G295"/>
  <c r="G411" s="1"/>
  <c r="F295"/>
  <c r="F411" s="1"/>
  <c r="E295"/>
  <c r="C411" s="1"/>
  <c r="C295"/>
  <c r="E411" s="1"/>
  <c r="B295"/>
  <c r="B411" s="1"/>
  <c r="H294"/>
  <c r="H410" s="1"/>
  <c r="G294"/>
  <c r="G410" s="1"/>
  <c r="F294"/>
  <c r="F410" s="1"/>
  <c r="E294"/>
  <c r="C410" s="1"/>
  <c r="C294"/>
  <c r="E410" s="1"/>
  <c r="B294"/>
  <c r="B410" s="1"/>
  <c r="H293"/>
  <c r="H409" s="1"/>
  <c r="G293"/>
  <c r="G409" s="1"/>
  <c r="F293"/>
  <c r="F409" s="1"/>
  <c r="E293"/>
  <c r="C409" s="1"/>
  <c r="C293"/>
  <c r="E409" s="1"/>
  <c r="B293"/>
  <c r="B409" s="1"/>
  <c r="H292"/>
  <c r="H408" s="1"/>
  <c r="G292"/>
  <c r="G408" s="1"/>
  <c r="F292"/>
  <c r="F408" s="1"/>
  <c r="E292"/>
  <c r="C408" s="1"/>
  <c r="C292"/>
  <c r="E408" s="1"/>
  <c r="B292"/>
  <c r="B408" s="1"/>
  <c r="H291"/>
  <c r="H407" s="1"/>
  <c r="G291"/>
  <c r="G407" s="1"/>
  <c r="F291"/>
  <c r="F407" s="1"/>
  <c r="E291"/>
  <c r="C407" s="1"/>
  <c r="C291"/>
  <c r="E407" s="1"/>
  <c r="B291"/>
  <c r="B407" s="1"/>
  <c r="H290"/>
  <c r="H406" s="1"/>
  <c r="G290"/>
  <c r="G406" s="1"/>
  <c r="F290"/>
  <c r="F406" s="1"/>
  <c r="E290"/>
  <c r="C406" s="1"/>
  <c r="C290"/>
  <c r="E406" s="1"/>
  <c r="B290"/>
  <c r="B406" s="1"/>
  <c r="H289"/>
  <c r="H405" s="1"/>
  <c r="G289"/>
  <c r="G405" s="1"/>
  <c r="F289"/>
  <c r="F405" s="1"/>
  <c r="E289"/>
  <c r="C405" s="1"/>
  <c r="C289"/>
  <c r="E405" s="1"/>
  <c r="B289"/>
  <c r="B405" s="1"/>
  <c r="H288"/>
  <c r="H404" s="1"/>
  <c r="G288"/>
  <c r="G404" s="1"/>
  <c r="F288"/>
  <c r="F404" s="1"/>
  <c r="E288"/>
  <c r="C404" s="1"/>
  <c r="C288"/>
  <c r="E404" s="1"/>
  <c r="B288"/>
  <c r="B404" s="1"/>
  <c r="H287"/>
  <c r="H403" s="1"/>
  <c r="G287"/>
  <c r="G403" s="1"/>
  <c r="F287"/>
  <c r="F403" s="1"/>
  <c r="E287"/>
  <c r="C403" s="1"/>
  <c r="C287"/>
  <c r="E403" s="1"/>
  <c r="B287"/>
  <c r="B403" s="1"/>
  <c r="H286"/>
  <c r="H402" s="1"/>
  <c r="G286"/>
  <c r="G402" s="1"/>
  <c r="F286"/>
  <c r="F402" s="1"/>
  <c r="E286"/>
  <c r="C402" s="1"/>
  <c r="C286"/>
  <c r="E402" s="1"/>
  <c r="B286"/>
  <c r="B402" s="1"/>
  <c r="H285"/>
  <c r="H401" s="1"/>
  <c r="G285"/>
  <c r="G401" s="1"/>
  <c r="F285"/>
  <c r="F401" s="1"/>
  <c r="E285"/>
  <c r="C401" s="1"/>
  <c r="C285"/>
  <c r="E401" s="1"/>
  <c r="B285"/>
  <c r="B401" s="1"/>
  <c r="H284"/>
  <c r="H400" s="1"/>
  <c r="G284"/>
  <c r="G400" s="1"/>
  <c r="F284"/>
  <c r="F400" s="1"/>
  <c r="E284"/>
  <c r="C400" s="1"/>
  <c r="C284"/>
  <c r="E400" s="1"/>
  <c r="B284"/>
  <c r="B400" s="1"/>
  <c r="H283"/>
  <c r="H399" s="1"/>
  <c r="G283"/>
  <c r="G399" s="1"/>
  <c r="F283"/>
  <c r="F399" s="1"/>
  <c r="E283"/>
  <c r="C399" s="1"/>
  <c r="C283"/>
  <c r="E399" s="1"/>
  <c r="B283"/>
  <c r="B399" s="1"/>
  <c r="H282"/>
  <c r="H398" s="1"/>
  <c r="G282"/>
  <c r="G398" s="1"/>
  <c r="F282"/>
  <c r="F398" s="1"/>
  <c r="E282"/>
  <c r="C398" s="1"/>
  <c r="C282"/>
  <c r="E398" s="1"/>
  <c r="B282"/>
  <c r="B398" s="1"/>
  <c r="H281"/>
  <c r="H397" s="1"/>
  <c r="G281"/>
  <c r="G397" s="1"/>
  <c r="F281"/>
  <c r="F397" s="1"/>
  <c r="E281"/>
  <c r="C397" s="1"/>
  <c r="C281"/>
  <c r="E397" s="1"/>
  <c r="B281"/>
  <c r="B397" s="1"/>
  <c r="H280"/>
  <c r="H396" s="1"/>
  <c r="G280"/>
  <c r="G396" s="1"/>
  <c r="F280"/>
  <c r="F396" s="1"/>
  <c r="E280"/>
  <c r="C396" s="1"/>
  <c r="C280"/>
  <c r="E396" s="1"/>
  <c r="B280"/>
  <c r="B396" s="1"/>
  <c r="H279"/>
  <c r="H395" s="1"/>
  <c r="G279"/>
  <c r="G395" s="1"/>
  <c r="F279"/>
  <c r="F395" s="1"/>
  <c r="E279"/>
  <c r="C395" s="1"/>
  <c r="C279"/>
  <c r="E395" s="1"/>
  <c r="B279"/>
  <c r="B395" s="1"/>
  <c r="H278"/>
  <c r="H394" s="1"/>
  <c r="G278"/>
  <c r="G394" s="1"/>
  <c r="F278"/>
  <c r="F394" s="1"/>
  <c r="E278"/>
  <c r="C394" s="1"/>
  <c r="C278"/>
  <c r="E394" s="1"/>
  <c r="B278"/>
  <c r="B394" s="1"/>
  <c r="H277"/>
  <c r="H393" s="1"/>
  <c r="G277"/>
  <c r="G393" s="1"/>
  <c r="F277"/>
  <c r="F393" s="1"/>
  <c r="E277"/>
  <c r="C393" s="1"/>
  <c r="C277"/>
  <c r="E393" s="1"/>
  <c r="B277"/>
  <c r="B393" s="1"/>
  <c r="H276"/>
  <c r="H392" s="1"/>
  <c r="G276"/>
  <c r="G392" s="1"/>
  <c r="F276"/>
  <c r="F392" s="1"/>
  <c r="E276"/>
  <c r="C392" s="1"/>
  <c r="C276"/>
  <c r="E392" s="1"/>
  <c r="B276"/>
  <c r="B392" s="1"/>
  <c r="H275"/>
  <c r="H391" s="1"/>
  <c r="G275"/>
  <c r="G391" s="1"/>
  <c r="F275"/>
  <c r="F391" s="1"/>
  <c r="E275"/>
  <c r="C391" s="1"/>
  <c r="C275"/>
  <c r="E391" s="1"/>
  <c r="B275"/>
  <c r="B391" s="1"/>
  <c r="H274"/>
  <c r="H390" s="1"/>
  <c r="G274"/>
  <c r="G390" s="1"/>
  <c r="F274"/>
  <c r="F390" s="1"/>
  <c r="E274"/>
  <c r="C390" s="1"/>
  <c r="C274"/>
  <c r="E390" s="1"/>
  <c r="B274"/>
  <c r="B390" s="1"/>
  <c r="H273"/>
  <c r="H389" s="1"/>
  <c r="G273"/>
  <c r="G389" s="1"/>
  <c r="F273"/>
  <c r="F389" s="1"/>
  <c r="E273"/>
  <c r="C389" s="1"/>
  <c r="C273"/>
  <c r="E389" s="1"/>
  <c r="B273"/>
  <c r="B389" s="1"/>
  <c r="H272"/>
  <c r="H388" s="1"/>
  <c r="G272"/>
  <c r="G388" s="1"/>
  <c r="F272"/>
  <c r="F388" s="1"/>
  <c r="E272"/>
  <c r="C388" s="1"/>
  <c r="C272"/>
  <c r="E388" s="1"/>
  <c r="B272"/>
  <c r="B388" s="1"/>
  <c r="H271"/>
  <c r="H387" s="1"/>
  <c r="G271"/>
  <c r="G387" s="1"/>
  <c r="F271"/>
  <c r="F387" s="1"/>
  <c r="E271"/>
  <c r="C387" s="1"/>
  <c r="C271"/>
  <c r="E387" s="1"/>
  <c r="B271"/>
  <c r="B387" s="1"/>
  <c r="H270"/>
  <c r="H386" s="1"/>
  <c r="G270"/>
  <c r="G386" s="1"/>
  <c r="F270"/>
  <c r="F386" s="1"/>
  <c r="E270"/>
  <c r="C386" s="1"/>
  <c r="C270"/>
  <c r="E386" s="1"/>
  <c r="B270"/>
  <c r="B386" s="1"/>
  <c r="H269"/>
  <c r="H385" s="1"/>
  <c r="G269"/>
  <c r="G385" s="1"/>
  <c r="F269"/>
  <c r="F385" s="1"/>
  <c r="E269"/>
  <c r="C385" s="1"/>
  <c r="C269"/>
  <c r="E385" s="1"/>
  <c r="B269"/>
  <c r="B385" s="1"/>
  <c r="H268"/>
  <c r="H384" s="1"/>
  <c r="G268"/>
  <c r="G384" s="1"/>
  <c r="F268"/>
  <c r="F384" s="1"/>
  <c r="E268"/>
  <c r="C384" s="1"/>
  <c r="C268"/>
  <c r="E384" s="1"/>
  <c r="B268"/>
  <c r="B384" s="1"/>
  <c r="H267"/>
  <c r="H383" s="1"/>
  <c r="G267"/>
  <c r="G383" s="1"/>
  <c r="F267"/>
  <c r="F383" s="1"/>
  <c r="E267"/>
  <c r="C383" s="1"/>
  <c r="C267"/>
  <c r="E383" s="1"/>
  <c r="B267"/>
  <c r="B383" s="1"/>
  <c r="H266"/>
  <c r="H382" s="1"/>
  <c r="G266"/>
  <c r="G382" s="1"/>
  <c r="F266"/>
  <c r="F382" s="1"/>
  <c r="E266"/>
  <c r="C382" s="1"/>
  <c r="C266"/>
  <c r="E382" s="1"/>
  <c r="B266"/>
  <c r="B382" s="1"/>
  <c r="H265"/>
  <c r="H381" s="1"/>
  <c r="G265"/>
  <c r="G381" s="1"/>
  <c r="F265"/>
  <c r="F381" s="1"/>
  <c r="E265"/>
  <c r="C381" s="1"/>
  <c r="C265"/>
  <c r="E381" s="1"/>
  <c r="B265"/>
  <c r="B381" s="1"/>
  <c r="H264"/>
  <c r="H380" s="1"/>
  <c r="G264"/>
  <c r="G380" s="1"/>
  <c r="F264"/>
  <c r="F380" s="1"/>
  <c r="E264"/>
  <c r="C380" s="1"/>
  <c r="C264"/>
  <c r="E380" s="1"/>
  <c r="B264"/>
  <c r="B380" s="1"/>
  <c r="H263"/>
  <c r="H379" s="1"/>
  <c r="G263"/>
  <c r="G379" s="1"/>
  <c r="F263"/>
  <c r="F379" s="1"/>
  <c r="E263"/>
  <c r="C379" s="1"/>
  <c r="C263"/>
  <c r="E379" s="1"/>
  <c r="B263"/>
  <c r="B379" s="1"/>
  <c r="H262"/>
  <c r="H378" s="1"/>
  <c r="G262"/>
  <c r="G378" s="1"/>
  <c r="F262"/>
  <c r="F378" s="1"/>
  <c r="E262"/>
  <c r="C378" s="1"/>
  <c r="C262"/>
  <c r="E378" s="1"/>
  <c r="B262"/>
  <c r="B378" s="1"/>
  <c r="H261"/>
  <c r="H377" s="1"/>
  <c r="G261"/>
  <c r="G377" s="1"/>
  <c r="F261"/>
  <c r="F377" s="1"/>
  <c r="E261"/>
  <c r="C377" s="1"/>
  <c r="C261"/>
  <c r="E377" s="1"/>
  <c r="B261"/>
  <c r="B377" s="1"/>
  <c r="H260"/>
  <c r="H376" s="1"/>
  <c r="G260"/>
  <c r="G376" s="1"/>
  <c r="F260"/>
  <c r="F376" s="1"/>
  <c r="E260"/>
  <c r="C376" s="1"/>
  <c r="C260"/>
  <c r="E376" s="1"/>
  <c r="B260"/>
  <c r="B376" s="1"/>
  <c r="H259"/>
  <c r="H375" s="1"/>
  <c r="G259"/>
  <c r="G375" s="1"/>
  <c r="F259"/>
  <c r="F375" s="1"/>
  <c r="E259"/>
  <c r="C375" s="1"/>
  <c r="C259"/>
  <c r="E375" s="1"/>
  <c r="B259"/>
  <c r="B375" s="1"/>
  <c r="H258"/>
  <c r="H374" s="1"/>
  <c r="G258"/>
  <c r="G374" s="1"/>
  <c r="F258"/>
  <c r="F374" s="1"/>
  <c r="E258"/>
  <c r="C374" s="1"/>
  <c r="C258"/>
  <c r="E374" s="1"/>
  <c r="B258"/>
  <c r="B374" s="1"/>
  <c r="H257"/>
  <c r="H373" s="1"/>
  <c r="F257"/>
  <c r="F373" s="1"/>
  <c r="E257"/>
  <c r="C373" s="1"/>
  <c r="C257"/>
  <c r="E373" s="1"/>
  <c r="B257"/>
  <c r="B373" s="1"/>
  <c r="H256"/>
  <c r="H372" s="1"/>
  <c r="F256"/>
  <c r="F372" s="1"/>
  <c r="E256"/>
  <c r="C372" s="1"/>
  <c r="C256"/>
  <c r="E372" s="1"/>
  <c r="B256"/>
  <c r="B372" s="1"/>
  <c r="H255"/>
  <c r="H371" s="1"/>
  <c r="F255"/>
  <c r="F371" s="1"/>
  <c r="E255"/>
  <c r="C371" s="1"/>
  <c r="C255"/>
  <c r="E371" s="1"/>
  <c r="B255"/>
  <c r="B371" s="1"/>
  <c r="H254"/>
  <c r="H370" s="1"/>
  <c r="F254"/>
  <c r="F370" s="1"/>
  <c r="E254"/>
  <c r="C370" s="1"/>
  <c r="C254"/>
  <c r="E370" s="1"/>
  <c r="B254"/>
  <c r="B370" s="1"/>
  <c r="H253"/>
  <c r="H369" s="1"/>
  <c r="F253"/>
  <c r="F369" s="1"/>
  <c r="E253"/>
  <c r="C369" s="1"/>
  <c r="C253"/>
  <c r="E369" s="1"/>
  <c r="B253"/>
  <c r="B369" s="1"/>
  <c r="H252"/>
  <c r="H368" s="1"/>
  <c r="F252"/>
  <c r="F368" s="1"/>
  <c r="E252"/>
  <c r="C368" s="1"/>
  <c r="C252"/>
  <c r="E368" s="1"/>
  <c r="B252"/>
  <c r="B368" s="1"/>
  <c r="H251"/>
  <c r="H367" s="1"/>
  <c r="F251"/>
  <c r="F367" s="1"/>
  <c r="E251"/>
  <c r="C367" s="1"/>
  <c r="C251"/>
  <c r="E367" s="1"/>
  <c r="B251"/>
  <c r="B367" s="1"/>
  <c r="H250"/>
  <c r="H366" s="1"/>
  <c r="F250"/>
  <c r="F366" s="1"/>
  <c r="E250"/>
  <c r="C366" s="1"/>
  <c r="C250"/>
  <c r="E366" s="1"/>
  <c r="B250"/>
  <c r="B366" s="1"/>
  <c r="H249"/>
  <c r="H365" s="1"/>
  <c r="F249"/>
  <c r="F365" s="1"/>
  <c r="E249"/>
  <c r="C365" s="1"/>
  <c r="C249"/>
  <c r="E365" s="1"/>
  <c r="B249"/>
  <c r="B365" s="1"/>
  <c r="H248"/>
  <c r="H364" s="1"/>
  <c r="F248"/>
  <c r="F364" s="1"/>
  <c r="E248"/>
  <c r="C364" s="1"/>
  <c r="C248"/>
  <c r="E364" s="1"/>
  <c r="B248"/>
  <c r="B364" s="1"/>
  <c r="H247"/>
  <c r="H363" s="1"/>
  <c r="F247"/>
  <c r="F363" s="1"/>
  <c r="E247"/>
  <c r="C363" s="1"/>
  <c r="C247"/>
  <c r="E363" s="1"/>
  <c r="B247"/>
  <c r="B363" s="1"/>
  <c r="H246"/>
  <c r="H362" s="1"/>
  <c r="F246"/>
  <c r="F362" s="1"/>
  <c r="E246"/>
  <c r="C362" s="1"/>
  <c r="C246"/>
  <c r="E362" s="1"/>
  <c r="B246"/>
  <c r="B362" s="1"/>
  <c r="H245"/>
  <c r="H361" s="1"/>
  <c r="F245"/>
  <c r="F361" s="1"/>
  <c r="E245"/>
  <c r="C361" s="1"/>
  <c r="C245"/>
  <c r="E361" s="1"/>
  <c r="B245"/>
  <c r="B361" s="1"/>
  <c r="H244"/>
  <c r="H360" s="1"/>
  <c r="F244"/>
  <c r="F360" s="1"/>
  <c r="E244"/>
  <c r="C360" s="1"/>
  <c r="C244"/>
  <c r="E360" s="1"/>
  <c r="B244"/>
  <c r="B360" s="1"/>
  <c r="H243"/>
  <c r="H359" s="1"/>
  <c r="F243"/>
  <c r="F359" s="1"/>
  <c r="E243"/>
  <c r="C359" s="1"/>
  <c r="C243"/>
  <c r="E359" s="1"/>
  <c r="B243"/>
  <c r="B359" s="1"/>
  <c r="H242"/>
  <c r="H358" s="1"/>
  <c r="G242"/>
  <c r="G358" s="1"/>
  <c r="F242"/>
  <c r="F358" s="1"/>
  <c r="E242"/>
  <c r="C358" s="1"/>
  <c r="C242"/>
  <c r="E358" s="1"/>
  <c r="B242"/>
  <c r="B358" s="1"/>
  <c r="H241"/>
  <c r="H357" s="1"/>
  <c r="G241"/>
  <c r="G357" s="1"/>
  <c r="F241"/>
  <c r="F357" s="1"/>
  <c r="E241"/>
  <c r="C357" s="1"/>
  <c r="C241"/>
  <c r="E357" s="1"/>
  <c r="B241"/>
  <c r="B357" s="1"/>
  <c r="H240"/>
  <c r="H356" s="1"/>
  <c r="G240"/>
  <c r="G356" s="1"/>
  <c r="F240"/>
  <c r="F356" s="1"/>
  <c r="E240"/>
  <c r="C356" s="1"/>
  <c r="C240"/>
  <c r="E356" s="1"/>
  <c r="B240"/>
  <c r="B356" s="1"/>
  <c r="H239"/>
  <c r="H355" s="1"/>
  <c r="G239"/>
  <c r="G355" s="1"/>
  <c r="F239"/>
  <c r="F355" s="1"/>
  <c r="E239"/>
  <c r="C355" s="1"/>
  <c r="C239"/>
  <c r="E355" s="1"/>
  <c r="B239"/>
  <c r="B355" s="1"/>
  <c r="H238"/>
  <c r="H354" s="1"/>
  <c r="G238"/>
  <c r="G354" s="1"/>
  <c r="F238"/>
  <c r="F354" s="1"/>
  <c r="E238"/>
  <c r="C354" s="1"/>
  <c r="C238"/>
  <c r="E354" s="1"/>
  <c r="B238"/>
  <c r="B354" s="1"/>
  <c r="H119"/>
  <c r="H236" s="1"/>
  <c r="G119"/>
  <c r="G236" s="1"/>
  <c r="F119"/>
  <c r="F236" s="1"/>
  <c r="E119"/>
  <c r="C236" s="1"/>
  <c r="C119"/>
  <c r="E236" s="1"/>
  <c r="B119"/>
  <c r="B236" s="1"/>
  <c r="H118"/>
  <c r="H235" s="1"/>
  <c r="G118"/>
  <c r="G235" s="1"/>
  <c r="F118"/>
  <c r="F235" s="1"/>
  <c r="E118"/>
  <c r="C235" s="1"/>
  <c r="C118"/>
  <c r="E235" s="1"/>
  <c r="B118"/>
  <c r="B235" s="1"/>
  <c r="H117"/>
  <c r="H234" s="1"/>
  <c r="G117"/>
  <c r="G234" s="1"/>
  <c r="F117"/>
  <c r="F234" s="1"/>
  <c r="E117"/>
  <c r="C234" s="1"/>
  <c r="C117"/>
  <c r="E234" s="1"/>
  <c r="B117"/>
  <c r="B234" s="1"/>
  <c r="H116"/>
  <c r="H233" s="1"/>
  <c r="G116"/>
  <c r="G233" s="1"/>
  <c r="F116"/>
  <c r="F233" s="1"/>
  <c r="E116"/>
  <c r="C233" s="1"/>
  <c r="C116"/>
  <c r="E233" s="1"/>
  <c r="B116"/>
  <c r="B233" s="1"/>
  <c r="H115"/>
  <c r="H232" s="1"/>
  <c r="G115"/>
  <c r="G232" s="1"/>
  <c r="F115"/>
  <c r="F232" s="1"/>
  <c r="E115"/>
  <c r="C232" s="1"/>
  <c r="C115"/>
  <c r="E232" s="1"/>
  <c r="B115"/>
  <c r="B232" s="1"/>
  <c r="H114"/>
  <c r="H231" s="1"/>
  <c r="G114"/>
  <c r="G231" s="1"/>
  <c r="F114"/>
  <c r="F231" s="1"/>
  <c r="E114"/>
  <c r="C231" s="1"/>
  <c r="C114"/>
  <c r="E231" s="1"/>
  <c r="B114"/>
  <c r="B231" s="1"/>
  <c r="H113"/>
  <c r="H230" s="1"/>
  <c r="G113"/>
  <c r="G230" s="1"/>
  <c r="F113"/>
  <c r="F230" s="1"/>
  <c r="E113"/>
  <c r="C230" s="1"/>
  <c r="C113"/>
  <c r="E230" s="1"/>
  <c r="B113"/>
  <c r="B230" s="1"/>
  <c r="H112"/>
  <c r="H229" s="1"/>
  <c r="G112"/>
  <c r="G229" s="1"/>
  <c r="F112"/>
  <c r="F229" s="1"/>
  <c r="E112"/>
  <c r="C229" s="1"/>
  <c r="C112"/>
  <c r="E229" s="1"/>
  <c r="B112"/>
  <c r="B229" s="1"/>
  <c r="H111"/>
  <c r="H228" s="1"/>
  <c r="G111"/>
  <c r="G228" s="1"/>
  <c r="F111"/>
  <c r="F228" s="1"/>
  <c r="E111"/>
  <c r="C228" s="1"/>
  <c r="C111"/>
  <c r="E228" s="1"/>
  <c r="B111"/>
  <c r="B228" s="1"/>
  <c r="H110"/>
  <c r="H227" s="1"/>
  <c r="G110"/>
  <c r="G227" s="1"/>
  <c r="F110"/>
  <c r="F227" s="1"/>
  <c r="E110"/>
  <c r="C227" s="1"/>
  <c r="C110"/>
  <c r="E227" s="1"/>
  <c r="B110"/>
  <c r="B227" s="1"/>
  <c r="H109"/>
  <c r="H226" s="1"/>
  <c r="G109"/>
  <c r="G226" s="1"/>
  <c r="F109"/>
  <c r="F226" s="1"/>
  <c r="E109"/>
  <c r="C226" s="1"/>
  <c r="C109"/>
  <c r="E226" s="1"/>
  <c r="B109"/>
  <c r="B226" s="1"/>
  <c r="H108"/>
  <c r="H225" s="1"/>
  <c r="G108"/>
  <c r="G225" s="1"/>
  <c r="F108"/>
  <c r="F225" s="1"/>
  <c r="E108"/>
  <c r="C225" s="1"/>
  <c r="C108"/>
  <c r="E225" s="1"/>
  <c r="B108"/>
  <c r="B225" s="1"/>
  <c r="H107"/>
  <c r="H224" s="1"/>
  <c r="G107"/>
  <c r="G224" s="1"/>
  <c r="F107"/>
  <c r="F224" s="1"/>
  <c r="E107"/>
  <c r="C224" s="1"/>
  <c r="C107"/>
  <c r="E224" s="1"/>
  <c r="B107"/>
  <c r="B224" s="1"/>
  <c r="H106"/>
  <c r="H223" s="1"/>
  <c r="G106"/>
  <c r="G223" s="1"/>
  <c r="F106"/>
  <c r="F223" s="1"/>
  <c r="E106"/>
  <c r="C223" s="1"/>
  <c r="C106"/>
  <c r="E223" s="1"/>
  <c r="B106"/>
  <c r="B223" s="1"/>
  <c r="H105"/>
  <c r="H222" s="1"/>
  <c r="G105"/>
  <c r="G222" s="1"/>
  <c r="F105"/>
  <c r="F222" s="1"/>
  <c r="E105"/>
  <c r="C222" s="1"/>
  <c r="C105"/>
  <c r="E222" s="1"/>
  <c r="B105"/>
  <c r="B222" s="1"/>
  <c r="H104"/>
  <c r="H221" s="1"/>
  <c r="G104"/>
  <c r="G221" s="1"/>
  <c r="F104"/>
  <c r="F221" s="1"/>
  <c r="E104"/>
  <c r="C221" s="1"/>
  <c r="C104"/>
  <c r="E221" s="1"/>
  <c r="B104"/>
  <c r="B221" s="1"/>
  <c r="H103"/>
  <c r="H220" s="1"/>
  <c r="G103"/>
  <c r="G220" s="1"/>
  <c r="F103"/>
  <c r="F220" s="1"/>
  <c r="E103"/>
  <c r="C220" s="1"/>
  <c r="C103"/>
  <c r="E220" s="1"/>
  <c r="B103"/>
  <c r="B220" s="1"/>
  <c r="H102"/>
  <c r="H219" s="1"/>
  <c r="G102"/>
  <c r="G219" s="1"/>
  <c r="F102"/>
  <c r="F219" s="1"/>
  <c r="E102"/>
  <c r="C219" s="1"/>
  <c r="C102"/>
  <c r="E219" s="1"/>
  <c r="B102"/>
  <c r="B219" s="1"/>
  <c r="H101"/>
  <c r="H218" s="1"/>
  <c r="G101"/>
  <c r="G218" s="1"/>
  <c r="F101"/>
  <c r="F218" s="1"/>
  <c r="E101"/>
  <c r="C218" s="1"/>
  <c r="C101"/>
  <c r="E218" s="1"/>
  <c r="B101"/>
  <c r="B218" s="1"/>
  <c r="H100"/>
  <c r="H217" s="1"/>
  <c r="G100"/>
  <c r="G217" s="1"/>
  <c r="F100"/>
  <c r="F217" s="1"/>
  <c r="E100"/>
  <c r="C217" s="1"/>
  <c r="C100"/>
  <c r="E217" s="1"/>
  <c r="B100"/>
  <c r="B217" s="1"/>
  <c r="H99"/>
  <c r="H216" s="1"/>
  <c r="G99"/>
  <c r="G216" s="1"/>
  <c r="F99"/>
  <c r="F216" s="1"/>
  <c r="E99"/>
  <c r="C216" s="1"/>
  <c r="C99"/>
  <c r="E216" s="1"/>
  <c r="B99"/>
  <c r="B216" s="1"/>
  <c r="H98"/>
  <c r="H215" s="1"/>
  <c r="G98"/>
  <c r="G215" s="1"/>
  <c r="F98"/>
  <c r="F215" s="1"/>
  <c r="E98"/>
  <c r="C215" s="1"/>
  <c r="C98"/>
  <c r="E215" s="1"/>
  <c r="B98"/>
  <c r="B215" s="1"/>
  <c r="H97"/>
  <c r="H214" s="1"/>
  <c r="G97"/>
  <c r="G214" s="1"/>
  <c r="F97"/>
  <c r="F214" s="1"/>
  <c r="E97"/>
  <c r="C214" s="1"/>
  <c r="C97"/>
  <c r="E214" s="1"/>
  <c r="B97"/>
  <c r="B214" s="1"/>
  <c r="H96"/>
  <c r="H213" s="1"/>
  <c r="G96"/>
  <c r="G213" s="1"/>
  <c r="F96"/>
  <c r="F213" s="1"/>
  <c r="E96"/>
  <c r="C213" s="1"/>
  <c r="C96"/>
  <c r="E213" s="1"/>
  <c r="B96"/>
  <c r="B213" s="1"/>
  <c r="H95"/>
  <c r="H212" s="1"/>
  <c r="G95"/>
  <c r="G212" s="1"/>
  <c r="F95"/>
  <c r="F212" s="1"/>
  <c r="E95"/>
  <c r="C212" s="1"/>
  <c r="C95"/>
  <c r="E212" s="1"/>
  <c r="B95"/>
  <c r="B212" s="1"/>
  <c r="H94"/>
  <c r="H211" s="1"/>
  <c r="G94"/>
  <c r="G211" s="1"/>
  <c r="F94"/>
  <c r="F211" s="1"/>
  <c r="E94"/>
  <c r="C211" s="1"/>
  <c r="C94"/>
  <c r="E211" s="1"/>
  <c r="B94"/>
  <c r="B211" s="1"/>
  <c r="H93"/>
  <c r="H210" s="1"/>
  <c r="G93"/>
  <c r="G210" s="1"/>
  <c r="F93"/>
  <c r="F210" s="1"/>
  <c r="E93"/>
  <c r="C210" s="1"/>
  <c r="C93"/>
  <c r="E210" s="1"/>
  <c r="B93"/>
  <c r="B210" s="1"/>
  <c r="H92"/>
  <c r="H209" s="1"/>
  <c r="G92"/>
  <c r="G209" s="1"/>
  <c r="F92"/>
  <c r="F209" s="1"/>
  <c r="E92"/>
  <c r="C209" s="1"/>
  <c r="C92"/>
  <c r="E209" s="1"/>
  <c r="B92"/>
  <c r="B209" s="1"/>
  <c r="H91"/>
  <c r="H208" s="1"/>
  <c r="G91"/>
  <c r="G208" s="1"/>
  <c r="F91"/>
  <c r="F208" s="1"/>
  <c r="E91"/>
  <c r="C208" s="1"/>
  <c r="C91"/>
  <c r="E208" s="1"/>
  <c r="B91"/>
  <c r="B208" s="1"/>
  <c r="H90"/>
  <c r="H207" s="1"/>
  <c r="G90"/>
  <c r="G207" s="1"/>
  <c r="F90"/>
  <c r="F207" s="1"/>
  <c r="E90"/>
  <c r="C207" s="1"/>
  <c r="C90"/>
  <c r="E207" s="1"/>
  <c r="B90"/>
  <c r="B207" s="1"/>
  <c r="H89"/>
  <c r="H206" s="1"/>
  <c r="G89"/>
  <c r="G206" s="1"/>
  <c r="F89"/>
  <c r="F206" s="1"/>
  <c r="E89"/>
  <c r="C206" s="1"/>
  <c r="C89"/>
  <c r="E206" s="1"/>
  <c r="B89"/>
  <c r="B206" s="1"/>
  <c r="H88"/>
  <c r="H205" s="1"/>
  <c r="G88"/>
  <c r="G205" s="1"/>
  <c r="F88"/>
  <c r="F205" s="1"/>
  <c r="E88"/>
  <c r="C205" s="1"/>
  <c r="C88"/>
  <c r="E205" s="1"/>
  <c r="B88"/>
  <c r="B205" s="1"/>
  <c r="H87"/>
  <c r="H204" s="1"/>
  <c r="G87"/>
  <c r="G204" s="1"/>
  <c r="F87"/>
  <c r="F204" s="1"/>
  <c r="E87"/>
  <c r="C204" s="1"/>
  <c r="C87"/>
  <c r="E204" s="1"/>
  <c r="B87"/>
  <c r="B204" s="1"/>
  <c r="H86"/>
  <c r="H203" s="1"/>
  <c r="G86"/>
  <c r="G203" s="1"/>
  <c r="F86"/>
  <c r="F203" s="1"/>
  <c r="E86"/>
  <c r="C203" s="1"/>
  <c r="C86"/>
  <c r="E203" s="1"/>
  <c r="B86"/>
  <c r="B203" s="1"/>
  <c r="H85"/>
  <c r="H202" s="1"/>
  <c r="G85"/>
  <c r="G202" s="1"/>
  <c r="F85"/>
  <c r="F202" s="1"/>
  <c r="E85"/>
  <c r="C202" s="1"/>
  <c r="C85"/>
  <c r="E202" s="1"/>
  <c r="B85"/>
  <c r="B202" s="1"/>
  <c r="H84"/>
  <c r="H201" s="1"/>
  <c r="G84"/>
  <c r="G201" s="1"/>
  <c r="F84"/>
  <c r="F201" s="1"/>
  <c r="E84"/>
  <c r="C201" s="1"/>
  <c r="C84"/>
  <c r="E201" s="1"/>
  <c r="B84"/>
  <c r="B201" s="1"/>
  <c r="H83"/>
  <c r="H200" s="1"/>
  <c r="G83"/>
  <c r="G200" s="1"/>
  <c r="F83"/>
  <c r="F200" s="1"/>
  <c r="E83"/>
  <c r="C200" s="1"/>
  <c r="C83"/>
  <c r="E200" s="1"/>
  <c r="B83"/>
  <c r="B200" s="1"/>
  <c r="H82"/>
  <c r="H199" s="1"/>
  <c r="G82"/>
  <c r="G199" s="1"/>
  <c r="F82"/>
  <c r="F199" s="1"/>
  <c r="E82"/>
  <c r="C199" s="1"/>
  <c r="C82"/>
  <c r="E199" s="1"/>
  <c r="B82"/>
  <c r="B199" s="1"/>
  <c r="H81"/>
  <c r="H198" s="1"/>
  <c r="G81"/>
  <c r="G198" s="1"/>
  <c r="F81"/>
  <c r="F198" s="1"/>
  <c r="E81"/>
  <c r="C198" s="1"/>
  <c r="C81"/>
  <c r="E198" s="1"/>
  <c r="B81"/>
  <c r="B198" s="1"/>
  <c r="H80"/>
  <c r="H197" s="1"/>
  <c r="G80"/>
  <c r="G197" s="1"/>
  <c r="F80"/>
  <c r="F197" s="1"/>
  <c r="E80"/>
  <c r="C197" s="1"/>
  <c r="C80"/>
  <c r="E197" s="1"/>
  <c r="B80"/>
  <c r="B197" s="1"/>
  <c r="H79"/>
  <c r="H196" s="1"/>
  <c r="G79"/>
  <c r="G196" s="1"/>
  <c r="F79"/>
  <c r="F196" s="1"/>
  <c r="E79"/>
  <c r="C196" s="1"/>
  <c r="C79"/>
  <c r="E196" s="1"/>
  <c r="B79"/>
  <c r="B196" s="1"/>
  <c r="H78"/>
  <c r="H195" s="1"/>
  <c r="G78"/>
  <c r="G195" s="1"/>
  <c r="F78"/>
  <c r="F195" s="1"/>
  <c r="E78"/>
  <c r="C195" s="1"/>
  <c r="C78"/>
  <c r="E195" s="1"/>
  <c r="B78"/>
  <c r="B195" s="1"/>
  <c r="H77"/>
  <c r="H194" s="1"/>
  <c r="G77"/>
  <c r="G194" s="1"/>
  <c r="F77"/>
  <c r="F194" s="1"/>
  <c r="E77"/>
  <c r="C194" s="1"/>
  <c r="C77"/>
  <c r="E194" s="1"/>
  <c r="B77"/>
  <c r="B194" s="1"/>
  <c r="H76"/>
  <c r="H193" s="1"/>
  <c r="G76"/>
  <c r="G193" s="1"/>
  <c r="F76"/>
  <c r="F193" s="1"/>
  <c r="E76"/>
  <c r="C193" s="1"/>
  <c r="C76"/>
  <c r="E193" s="1"/>
  <c r="B76"/>
  <c r="B193" s="1"/>
  <c r="H75"/>
  <c r="H192" s="1"/>
  <c r="G75"/>
  <c r="G192" s="1"/>
  <c r="F75"/>
  <c r="F192" s="1"/>
  <c r="E75"/>
  <c r="C192" s="1"/>
  <c r="C75"/>
  <c r="E192" s="1"/>
  <c r="B75"/>
  <c r="B192" s="1"/>
  <c r="H74"/>
  <c r="H191" s="1"/>
  <c r="G74"/>
  <c r="G191" s="1"/>
  <c r="F74"/>
  <c r="F191" s="1"/>
  <c r="E74"/>
  <c r="C191" s="1"/>
  <c r="C74"/>
  <c r="E191" s="1"/>
  <c r="B74"/>
  <c r="B191" s="1"/>
  <c r="H73"/>
  <c r="H190" s="1"/>
  <c r="G73"/>
  <c r="G190" s="1"/>
  <c r="F73"/>
  <c r="F190" s="1"/>
  <c r="E73"/>
  <c r="C190" s="1"/>
  <c r="C73"/>
  <c r="E190" s="1"/>
  <c r="B73"/>
  <c r="B190" s="1"/>
  <c r="H72"/>
  <c r="H189" s="1"/>
  <c r="G72"/>
  <c r="G189" s="1"/>
  <c r="F72"/>
  <c r="F189" s="1"/>
  <c r="E72"/>
  <c r="C189" s="1"/>
  <c r="C72"/>
  <c r="E189" s="1"/>
  <c r="B72"/>
  <c r="B189" s="1"/>
  <c r="H71"/>
  <c r="H188" s="1"/>
  <c r="G71"/>
  <c r="G188" s="1"/>
  <c r="F71"/>
  <c r="F188" s="1"/>
  <c r="E71"/>
  <c r="C188" s="1"/>
  <c r="C71"/>
  <c r="E188" s="1"/>
  <c r="B71"/>
  <c r="B188" s="1"/>
  <c r="H70"/>
  <c r="H187" s="1"/>
  <c r="G70"/>
  <c r="G187" s="1"/>
  <c r="F70"/>
  <c r="F187" s="1"/>
  <c r="E70"/>
  <c r="C187" s="1"/>
  <c r="C70"/>
  <c r="E187" s="1"/>
  <c r="B70"/>
  <c r="B187" s="1"/>
  <c r="H69"/>
  <c r="H186" s="1"/>
  <c r="G69"/>
  <c r="G186" s="1"/>
  <c r="F69"/>
  <c r="F186" s="1"/>
  <c r="E69"/>
  <c r="C186" s="1"/>
  <c r="C69"/>
  <c r="E186" s="1"/>
  <c r="B69"/>
  <c r="B186" s="1"/>
  <c r="H68"/>
  <c r="H185" s="1"/>
  <c r="G68"/>
  <c r="G185" s="1"/>
  <c r="F68"/>
  <c r="F185" s="1"/>
  <c r="E68"/>
  <c r="C185" s="1"/>
  <c r="C68"/>
  <c r="E185" s="1"/>
  <c r="B68"/>
  <c r="B185" s="1"/>
  <c r="H67"/>
  <c r="H184" s="1"/>
  <c r="G67"/>
  <c r="G184" s="1"/>
  <c r="F67"/>
  <c r="F184" s="1"/>
  <c r="E67"/>
  <c r="C184" s="1"/>
  <c r="C67"/>
  <c r="E184" s="1"/>
  <c r="B67"/>
  <c r="B184" s="1"/>
  <c r="H66"/>
  <c r="H183" s="1"/>
  <c r="G66"/>
  <c r="G183" s="1"/>
  <c r="F66"/>
  <c r="F183" s="1"/>
  <c r="E66"/>
  <c r="C183" s="1"/>
  <c r="C66"/>
  <c r="E183" s="1"/>
  <c r="B66"/>
  <c r="B183" s="1"/>
  <c r="H65"/>
  <c r="H182" s="1"/>
  <c r="G65"/>
  <c r="G182" s="1"/>
  <c r="F65"/>
  <c r="F182" s="1"/>
  <c r="E65"/>
  <c r="C182" s="1"/>
  <c r="C65"/>
  <c r="E182" s="1"/>
  <c r="B65"/>
  <c r="B182" s="1"/>
  <c r="H64"/>
  <c r="H181" s="1"/>
  <c r="G64"/>
  <c r="G181" s="1"/>
  <c r="F64"/>
  <c r="F181" s="1"/>
  <c r="E64"/>
  <c r="C181" s="1"/>
  <c r="C64"/>
  <c r="E181" s="1"/>
  <c r="B64"/>
  <c r="B181" s="1"/>
  <c r="H63"/>
  <c r="H180" s="1"/>
  <c r="G63"/>
  <c r="G180" s="1"/>
  <c r="F63"/>
  <c r="F180" s="1"/>
  <c r="E63"/>
  <c r="C180" s="1"/>
  <c r="C63"/>
  <c r="E180" s="1"/>
  <c r="B63"/>
  <c r="B180" s="1"/>
  <c r="H62"/>
  <c r="H179" s="1"/>
  <c r="G62"/>
  <c r="G179" s="1"/>
  <c r="F62"/>
  <c r="F179" s="1"/>
  <c r="E62"/>
  <c r="C179" s="1"/>
  <c r="C62"/>
  <c r="E179" s="1"/>
  <c r="B62"/>
  <c r="B179" s="1"/>
  <c r="H61"/>
  <c r="H178" s="1"/>
  <c r="G61"/>
  <c r="G178" s="1"/>
  <c r="F61"/>
  <c r="F178" s="1"/>
  <c r="E61"/>
  <c r="C178" s="1"/>
  <c r="C61"/>
  <c r="E178" s="1"/>
  <c r="B61"/>
  <c r="B178" s="1"/>
  <c r="H60"/>
  <c r="H177" s="1"/>
  <c r="G60"/>
  <c r="G177" s="1"/>
  <c r="F60"/>
  <c r="F177" s="1"/>
  <c r="E60"/>
  <c r="C177" s="1"/>
  <c r="C60"/>
  <c r="E177" s="1"/>
  <c r="B60"/>
  <c r="B177" s="1"/>
  <c r="H59"/>
  <c r="H176" s="1"/>
  <c r="G59"/>
  <c r="G176" s="1"/>
  <c r="F59"/>
  <c r="F176" s="1"/>
  <c r="E59"/>
  <c r="C176" s="1"/>
  <c r="C59"/>
  <c r="E176" s="1"/>
  <c r="B59"/>
  <c r="B176" s="1"/>
  <c r="H58"/>
  <c r="H175" s="1"/>
  <c r="G58"/>
  <c r="G175" s="1"/>
  <c r="F58"/>
  <c r="F175" s="1"/>
  <c r="E58"/>
  <c r="C175" s="1"/>
  <c r="C58"/>
  <c r="E175" s="1"/>
  <c r="B58"/>
  <c r="B175" s="1"/>
  <c r="H57"/>
  <c r="H174" s="1"/>
  <c r="G57"/>
  <c r="G174" s="1"/>
  <c r="F57"/>
  <c r="F174" s="1"/>
  <c r="E57"/>
  <c r="C174" s="1"/>
  <c r="C57"/>
  <c r="E174" s="1"/>
  <c r="B57"/>
  <c r="B174" s="1"/>
  <c r="H56"/>
  <c r="H173" s="1"/>
  <c r="G56"/>
  <c r="G173" s="1"/>
  <c r="F56"/>
  <c r="F173" s="1"/>
  <c r="E56"/>
  <c r="C173" s="1"/>
  <c r="C56"/>
  <c r="E173" s="1"/>
  <c r="B56"/>
  <c r="B173" s="1"/>
  <c r="H55"/>
  <c r="H172" s="1"/>
  <c r="G55"/>
  <c r="G172" s="1"/>
  <c r="F55"/>
  <c r="F172" s="1"/>
  <c r="E55"/>
  <c r="C172" s="1"/>
  <c r="C55"/>
  <c r="E172" s="1"/>
  <c r="B55"/>
  <c r="B172" s="1"/>
  <c r="H54"/>
  <c r="H171" s="1"/>
  <c r="G54"/>
  <c r="G171" s="1"/>
  <c r="F54"/>
  <c r="F171" s="1"/>
  <c r="E54"/>
  <c r="C171" s="1"/>
  <c r="C54"/>
  <c r="E171" s="1"/>
  <c r="B54"/>
  <c r="B171" s="1"/>
  <c r="H53"/>
  <c r="H170" s="1"/>
  <c r="G53"/>
  <c r="G170" s="1"/>
  <c r="F53"/>
  <c r="F170" s="1"/>
  <c r="E53"/>
  <c r="C170" s="1"/>
  <c r="C53"/>
  <c r="E170" s="1"/>
  <c r="B53"/>
  <c r="B170" s="1"/>
  <c r="H52"/>
  <c r="H169" s="1"/>
  <c r="G52"/>
  <c r="G169" s="1"/>
  <c r="F52"/>
  <c r="F169" s="1"/>
  <c r="E52"/>
  <c r="C169" s="1"/>
  <c r="C52"/>
  <c r="E169" s="1"/>
  <c r="B52"/>
  <c r="B169" s="1"/>
  <c r="H51"/>
  <c r="H168" s="1"/>
  <c r="G51"/>
  <c r="G168" s="1"/>
  <c r="F51"/>
  <c r="F168" s="1"/>
  <c r="E51"/>
  <c r="C168" s="1"/>
  <c r="C51"/>
  <c r="E168" s="1"/>
  <c r="B51"/>
  <c r="B168" s="1"/>
  <c r="H50"/>
  <c r="H167" s="1"/>
  <c r="G50"/>
  <c r="G167" s="1"/>
  <c r="F50"/>
  <c r="F167" s="1"/>
  <c r="E50"/>
  <c r="C167" s="1"/>
  <c r="C50"/>
  <c r="E167" s="1"/>
  <c r="B50"/>
  <c r="B167" s="1"/>
  <c r="H49"/>
  <c r="H166" s="1"/>
  <c r="G49"/>
  <c r="G166" s="1"/>
  <c r="F49"/>
  <c r="F166" s="1"/>
  <c r="E49"/>
  <c r="C166" s="1"/>
  <c r="C49"/>
  <c r="E166" s="1"/>
  <c r="B49"/>
  <c r="B166" s="1"/>
  <c r="H48"/>
  <c r="H165" s="1"/>
  <c r="G48"/>
  <c r="G165" s="1"/>
  <c r="F48"/>
  <c r="F165" s="1"/>
  <c r="E48"/>
  <c r="C165" s="1"/>
  <c r="C48"/>
  <c r="E165" s="1"/>
  <c r="B48"/>
  <c r="B165" s="1"/>
  <c r="H47"/>
  <c r="H164" s="1"/>
  <c r="G47"/>
  <c r="G164" s="1"/>
  <c r="F47"/>
  <c r="F164" s="1"/>
  <c r="E47"/>
  <c r="C164" s="1"/>
  <c r="C47"/>
  <c r="E164" s="1"/>
  <c r="B47"/>
  <c r="B164" s="1"/>
  <c r="H46"/>
  <c r="H163" s="1"/>
  <c r="G46"/>
  <c r="G163" s="1"/>
  <c r="F46"/>
  <c r="F163" s="1"/>
  <c r="E46"/>
  <c r="C163" s="1"/>
  <c r="C46"/>
  <c r="E163" s="1"/>
  <c r="B46"/>
  <c r="B163" s="1"/>
  <c r="H45"/>
  <c r="H162" s="1"/>
  <c r="G45"/>
  <c r="G162" s="1"/>
  <c r="F45"/>
  <c r="F162" s="1"/>
  <c r="E45"/>
  <c r="C162" s="1"/>
  <c r="C45"/>
  <c r="E162" s="1"/>
  <c r="B45"/>
  <c r="B162" s="1"/>
  <c r="H44"/>
  <c r="H161" s="1"/>
  <c r="G44"/>
  <c r="G161" s="1"/>
  <c r="F44"/>
  <c r="F161" s="1"/>
  <c r="E44"/>
  <c r="C161" s="1"/>
  <c r="C44"/>
  <c r="E161" s="1"/>
  <c r="B44"/>
  <c r="B161" s="1"/>
  <c r="H43"/>
  <c r="H160" s="1"/>
  <c r="G43"/>
  <c r="G160" s="1"/>
  <c r="F43"/>
  <c r="F160" s="1"/>
  <c r="E43"/>
  <c r="C160" s="1"/>
  <c r="C43"/>
  <c r="E160" s="1"/>
  <c r="B43"/>
  <c r="B160" s="1"/>
  <c r="H42"/>
  <c r="H159" s="1"/>
  <c r="G42"/>
  <c r="G159" s="1"/>
  <c r="F42"/>
  <c r="F159" s="1"/>
  <c r="E42"/>
  <c r="C159" s="1"/>
  <c r="C42"/>
  <c r="E159" s="1"/>
  <c r="B42"/>
  <c r="B159" s="1"/>
  <c r="H41"/>
  <c r="H158" s="1"/>
  <c r="G41"/>
  <c r="G158" s="1"/>
  <c r="F41"/>
  <c r="F158" s="1"/>
  <c r="E41"/>
  <c r="C158" s="1"/>
  <c r="C41"/>
  <c r="E158" s="1"/>
  <c r="B41"/>
  <c r="B158" s="1"/>
  <c r="H40"/>
  <c r="H157" s="1"/>
  <c r="G40"/>
  <c r="G157" s="1"/>
  <c r="F40"/>
  <c r="F157" s="1"/>
  <c r="E40"/>
  <c r="C157" s="1"/>
  <c r="C40"/>
  <c r="E157" s="1"/>
  <c r="B40"/>
  <c r="B157" s="1"/>
  <c r="H39"/>
  <c r="H156" s="1"/>
  <c r="G39"/>
  <c r="G156" s="1"/>
  <c r="F39"/>
  <c r="F156" s="1"/>
  <c r="E39"/>
  <c r="C156" s="1"/>
  <c r="C39"/>
  <c r="E156" s="1"/>
  <c r="B39"/>
  <c r="B156" s="1"/>
  <c r="H38"/>
  <c r="H155" s="1"/>
  <c r="G38"/>
  <c r="G155" s="1"/>
  <c r="F38"/>
  <c r="F155" s="1"/>
  <c r="E38"/>
  <c r="C155" s="1"/>
  <c r="C38"/>
  <c r="E155" s="1"/>
  <c r="B38"/>
  <c r="B155" s="1"/>
  <c r="H37"/>
  <c r="H154" s="1"/>
  <c r="G37"/>
  <c r="G154" s="1"/>
  <c r="F37"/>
  <c r="F154" s="1"/>
  <c r="E37"/>
  <c r="C154" s="1"/>
  <c r="C37"/>
  <c r="E154" s="1"/>
  <c r="B37"/>
  <c r="B154" s="1"/>
  <c r="H36"/>
  <c r="H153" s="1"/>
  <c r="G36"/>
  <c r="G153" s="1"/>
  <c r="F36"/>
  <c r="F153" s="1"/>
  <c r="E36"/>
  <c r="C153" s="1"/>
  <c r="C36"/>
  <c r="E153" s="1"/>
  <c r="B36"/>
  <c r="B153" s="1"/>
  <c r="H35"/>
  <c r="H152" s="1"/>
  <c r="G35"/>
  <c r="G152" s="1"/>
  <c r="F35"/>
  <c r="F152" s="1"/>
  <c r="E35"/>
  <c r="C152" s="1"/>
  <c r="C35"/>
  <c r="E152" s="1"/>
  <c r="B35"/>
  <c r="B152" s="1"/>
  <c r="H34"/>
  <c r="H151" s="1"/>
  <c r="G34"/>
  <c r="G151" s="1"/>
  <c r="F34"/>
  <c r="F151" s="1"/>
  <c r="E34"/>
  <c r="C151" s="1"/>
  <c r="C34"/>
  <c r="E151" s="1"/>
  <c r="B34"/>
  <c r="B151" s="1"/>
  <c r="H33"/>
  <c r="H150" s="1"/>
  <c r="G33"/>
  <c r="G150" s="1"/>
  <c r="F33"/>
  <c r="F150" s="1"/>
  <c r="E33"/>
  <c r="C150" s="1"/>
  <c r="C33"/>
  <c r="E150" s="1"/>
  <c r="B33"/>
  <c r="B150" s="1"/>
  <c r="H32"/>
  <c r="H149" s="1"/>
  <c r="G32"/>
  <c r="G149" s="1"/>
  <c r="F32"/>
  <c r="F149" s="1"/>
  <c r="E32"/>
  <c r="C149" s="1"/>
  <c r="C32"/>
  <c r="E149" s="1"/>
  <c r="B32"/>
  <c r="B149" s="1"/>
  <c r="H31"/>
  <c r="H148" s="1"/>
  <c r="G31"/>
  <c r="G148" s="1"/>
  <c r="F31"/>
  <c r="F148" s="1"/>
  <c r="E31"/>
  <c r="C148" s="1"/>
  <c r="C31"/>
  <c r="E148" s="1"/>
  <c r="B31"/>
  <c r="B148" s="1"/>
  <c r="H30"/>
  <c r="H147" s="1"/>
  <c r="G30"/>
  <c r="G147" s="1"/>
  <c r="F30"/>
  <c r="F147" s="1"/>
  <c r="E30"/>
  <c r="C147" s="1"/>
  <c r="C30"/>
  <c r="E147" s="1"/>
  <c r="B30"/>
  <c r="B147" s="1"/>
  <c r="H29"/>
  <c r="H146" s="1"/>
  <c r="G29"/>
  <c r="G146" s="1"/>
  <c r="F29"/>
  <c r="F146" s="1"/>
  <c r="E29"/>
  <c r="C146" s="1"/>
  <c r="C29"/>
  <c r="E146" s="1"/>
  <c r="B29"/>
  <c r="B146" s="1"/>
  <c r="H28"/>
  <c r="H145" s="1"/>
  <c r="G28"/>
  <c r="G145" s="1"/>
  <c r="F28"/>
  <c r="F145" s="1"/>
  <c r="E28"/>
  <c r="C145" s="1"/>
  <c r="C28"/>
  <c r="E145" s="1"/>
  <c r="B28"/>
  <c r="B145" s="1"/>
  <c r="H27"/>
  <c r="H144" s="1"/>
  <c r="G27"/>
  <c r="G144" s="1"/>
  <c r="F27"/>
  <c r="F144" s="1"/>
  <c r="E27"/>
  <c r="C144" s="1"/>
  <c r="C27"/>
  <c r="E144" s="1"/>
  <c r="B27"/>
  <c r="B144" s="1"/>
  <c r="H26"/>
  <c r="H143" s="1"/>
  <c r="G26"/>
  <c r="G143" s="1"/>
  <c r="F26"/>
  <c r="F143" s="1"/>
  <c r="E26"/>
  <c r="C143" s="1"/>
  <c r="C26"/>
  <c r="E143" s="1"/>
  <c r="B26"/>
  <c r="B143" s="1"/>
  <c r="H25"/>
  <c r="H142" s="1"/>
  <c r="G25"/>
  <c r="G142" s="1"/>
  <c r="F25"/>
  <c r="F142" s="1"/>
  <c r="E25"/>
  <c r="C142" s="1"/>
  <c r="C25"/>
  <c r="E142" s="1"/>
  <c r="B25"/>
  <c r="B142" s="1"/>
  <c r="H24"/>
  <c r="H141" s="1"/>
  <c r="G24"/>
  <c r="G141" s="1"/>
  <c r="F24"/>
  <c r="F141" s="1"/>
  <c r="E24"/>
  <c r="C141" s="1"/>
  <c r="C24"/>
  <c r="E141" s="1"/>
  <c r="B24"/>
  <c r="B141" s="1"/>
  <c r="H23"/>
  <c r="H140" s="1"/>
  <c r="F23"/>
  <c r="F140" s="1"/>
  <c r="E23"/>
  <c r="C140" s="1"/>
  <c r="C23"/>
  <c r="E140" s="1"/>
  <c r="B23"/>
  <c r="B140" s="1"/>
  <c r="H22"/>
  <c r="H139" s="1"/>
  <c r="F22"/>
  <c r="F139" s="1"/>
  <c r="E22"/>
  <c r="C139" s="1"/>
  <c r="C22"/>
  <c r="E139" s="1"/>
  <c r="B22"/>
  <c r="B139" s="1"/>
  <c r="H21"/>
  <c r="H138" s="1"/>
  <c r="F21"/>
  <c r="F138" s="1"/>
  <c r="E21"/>
  <c r="C138" s="1"/>
  <c r="C21"/>
  <c r="E138" s="1"/>
  <c r="B21"/>
  <c r="B138" s="1"/>
  <c r="H20"/>
  <c r="H137" s="1"/>
  <c r="F20"/>
  <c r="F137" s="1"/>
  <c r="E20"/>
  <c r="C137" s="1"/>
  <c r="C20"/>
  <c r="E137" s="1"/>
  <c r="B20"/>
  <c r="B137" s="1"/>
  <c r="H19"/>
  <c r="H136" s="1"/>
  <c r="F19"/>
  <c r="F136" s="1"/>
  <c r="E19"/>
  <c r="C136" s="1"/>
  <c r="C19"/>
  <c r="E136" s="1"/>
  <c r="B19"/>
  <c r="B136" s="1"/>
  <c r="H18"/>
  <c r="H135" s="1"/>
  <c r="F18"/>
  <c r="F135" s="1"/>
  <c r="E18"/>
  <c r="C135" s="1"/>
  <c r="C18"/>
  <c r="E135" s="1"/>
  <c r="B18"/>
  <c r="B135" s="1"/>
  <c r="H17"/>
  <c r="H134" s="1"/>
  <c r="F17"/>
  <c r="F134" s="1"/>
  <c r="E17"/>
  <c r="C134" s="1"/>
  <c r="C17"/>
  <c r="E134" s="1"/>
  <c r="B17"/>
  <c r="B134" s="1"/>
  <c r="H16"/>
  <c r="H133" s="1"/>
  <c r="F16"/>
  <c r="F133" s="1"/>
  <c r="E16"/>
  <c r="C133" s="1"/>
  <c r="C16"/>
  <c r="E133" s="1"/>
  <c r="B16"/>
  <c r="B133" s="1"/>
  <c r="H15"/>
  <c r="H132" s="1"/>
  <c r="F15"/>
  <c r="F132" s="1"/>
  <c r="E15"/>
  <c r="C132" s="1"/>
  <c r="C15"/>
  <c r="E132" s="1"/>
  <c r="B15"/>
  <c r="B132" s="1"/>
  <c r="H14"/>
  <c r="H131" s="1"/>
  <c r="F14"/>
  <c r="F131" s="1"/>
  <c r="E14"/>
  <c r="C131" s="1"/>
  <c r="C14"/>
  <c r="E131" s="1"/>
  <c r="B14"/>
  <c r="B131" s="1"/>
  <c r="H13"/>
  <c r="H130" s="1"/>
  <c r="F13"/>
  <c r="F130" s="1"/>
  <c r="E13"/>
  <c r="C130" s="1"/>
  <c r="C13"/>
  <c r="E130" s="1"/>
  <c r="B13"/>
  <c r="B130" s="1"/>
  <c r="H12"/>
  <c r="H129" s="1"/>
  <c r="F12"/>
  <c r="F129" s="1"/>
  <c r="E12"/>
  <c r="C129" s="1"/>
  <c r="C12"/>
  <c r="E129" s="1"/>
  <c r="B12"/>
  <c r="B129" s="1"/>
  <c r="H11"/>
  <c r="H128" s="1"/>
  <c r="F11"/>
  <c r="F128" s="1"/>
  <c r="E11"/>
  <c r="C128" s="1"/>
  <c r="C11"/>
  <c r="E128" s="1"/>
  <c r="B11"/>
  <c r="B128" s="1"/>
  <c r="H10"/>
  <c r="H127" s="1"/>
  <c r="F10"/>
  <c r="F127" s="1"/>
  <c r="E10"/>
  <c r="C127" s="1"/>
  <c r="C10"/>
  <c r="E127" s="1"/>
  <c r="B10"/>
  <c r="B127" s="1"/>
  <c r="H9"/>
  <c r="H126" s="1"/>
  <c r="F9"/>
  <c r="F126" s="1"/>
  <c r="E9"/>
  <c r="C126" s="1"/>
  <c r="C9"/>
  <c r="E126" s="1"/>
  <c r="B9"/>
  <c r="B126" s="1"/>
  <c r="H8"/>
  <c r="H125" s="1"/>
  <c r="G8"/>
  <c r="G125" s="1"/>
  <c r="F8"/>
  <c r="F125" s="1"/>
  <c r="E8"/>
  <c r="C125" s="1"/>
  <c r="C8"/>
  <c r="E125" s="1"/>
  <c r="B8"/>
  <c r="B125" s="1"/>
  <c r="H7"/>
  <c r="H124" s="1"/>
  <c r="G7"/>
  <c r="G124" s="1"/>
  <c r="F7"/>
  <c r="F124" s="1"/>
  <c r="E7"/>
  <c r="C124" s="1"/>
  <c r="C7"/>
  <c r="E124" s="1"/>
  <c r="B7"/>
  <c r="B124" s="1"/>
  <c r="H6"/>
  <c r="H123" s="1"/>
  <c r="G6"/>
  <c r="G123" s="1"/>
  <c r="F6"/>
  <c r="F123" s="1"/>
  <c r="E6"/>
  <c r="C123" s="1"/>
  <c r="C6"/>
  <c r="E123" s="1"/>
  <c r="B6"/>
  <c r="B123" s="1"/>
  <c r="H5"/>
  <c r="H122" s="1"/>
  <c r="G5"/>
  <c r="G122" s="1"/>
  <c r="F5"/>
  <c r="F122" s="1"/>
  <c r="E5"/>
  <c r="C122" s="1"/>
  <c r="C5"/>
  <c r="E122" s="1"/>
  <c r="B5"/>
  <c r="B122" s="1"/>
  <c r="H4"/>
  <c r="H121" s="1"/>
  <c r="G4"/>
  <c r="G121" s="1"/>
  <c r="F4"/>
  <c r="F121" s="1"/>
  <c r="E4"/>
  <c r="C121" s="1"/>
  <c r="C4"/>
  <c r="E121" s="1"/>
  <c r="B4"/>
  <c r="B121" s="1"/>
  <c r="H3"/>
  <c r="H120" s="1"/>
  <c r="G3"/>
  <c r="G120" s="1"/>
  <c r="F3"/>
  <c r="F120" s="1"/>
  <c r="E3"/>
  <c r="C120" s="1"/>
  <c r="C3"/>
  <c r="E120" s="1"/>
  <c r="B3"/>
  <c r="B120" s="1"/>
  <c r="H2"/>
  <c r="G2"/>
  <c r="F2"/>
  <c r="E2"/>
  <c r="D2"/>
  <c r="C2"/>
  <c r="B2"/>
</calcChain>
</file>

<file path=xl/comments1.xml><?xml version="1.0" encoding="utf-8"?>
<comments xmlns="http://schemas.openxmlformats.org/spreadsheetml/2006/main">
  <authors>
    <author>rdixon</author>
  </authors>
  <commentList>
    <comment ref="C2" authorId="0">
      <text>
        <r>
          <rPr>
            <b/>
            <sz val="10"/>
            <color indexed="81"/>
            <rFont val="Tahoma"/>
            <family val="2"/>
          </rPr>
          <t>Select the drop down arrow and then select which team you would like to see the draw of</t>
        </r>
      </text>
    </comment>
  </commentList>
</comments>
</file>

<file path=xl/sharedStrings.xml><?xml version="1.0" encoding="utf-8"?>
<sst xmlns="http://schemas.openxmlformats.org/spreadsheetml/2006/main" count="1405" uniqueCount="5">
  <si>
    <t>Day</t>
  </si>
  <si>
    <t>Saturday</t>
  </si>
  <si>
    <t>vs</t>
  </si>
  <si>
    <t>Sunday</t>
  </si>
  <si>
    <t>Monday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</si>
</sst>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rri/Google%20Drive/Documents/Cricket/2014-2015/Ashes/Copy%20of%20Copy%20of%202015%20Goldfield%20Ashes%20Databas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 Listing"/>
      <sheetName val="Field List"/>
      <sheetName val="Day1 Draw"/>
      <sheetName val="Day2 Draw"/>
      <sheetName val="Day3 Draw"/>
      <sheetName val="Day 1 Combinations"/>
      <sheetName val="Day 1&amp;2 Combinations"/>
      <sheetName val="Team Game Lookup"/>
      <sheetName val="Field Use Count"/>
      <sheetName val="Team Game Count"/>
      <sheetName val="Database transfers"/>
      <sheetName val="2014 Team List"/>
    </sheetNames>
    <sheetDataSet>
      <sheetData sheetId="0"/>
      <sheetData sheetId="1"/>
      <sheetData sheetId="2">
        <row r="3">
          <cell r="D3" t="str">
            <v>Team Name</v>
          </cell>
          <cell r="E3" t="str">
            <v>vs</v>
          </cell>
          <cell r="G3" t="str">
            <v>Grade</v>
          </cell>
          <cell r="I3" t="str">
            <v>Team Name (2)</v>
          </cell>
          <cell r="J3" t="str">
            <v>Field No</v>
          </cell>
          <cell r="K3" t="str">
            <v>AM/PM</v>
          </cell>
          <cell r="L3" t="str">
            <v>Field</v>
          </cell>
        </row>
        <row r="4">
          <cell r="D4" t="str">
            <v>A Fish Called Wanda</v>
          </cell>
          <cell r="G4" t="str">
            <v>A1</v>
          </cell>
          <cell r="I4" t="str">
            <v>Reldas Homegrown XI</v>
          </cell>
          <cell r="J4">
            <v>13</v>
          </cell>
          <cell r="K4" t="str">
            <v>AM</v>
          </cell>
          <cell r="L4" t="str">
            <v>Mosman Park Junior Cricket</v>
          </cell>
        </row>
        <row r="5">
          <cell r="D5" t="str">
            <v>All Blacks Charters Towers</v>
          </cell>
          <cell r="G5" t="str">
            <v>A1</v>
          </cell>
          <cell r="I5" t="str">
            <v>Wanderers</v>
          </cell>
          <cell r="J5">
            <v>48</v>
          </cell>
          <cell r="K5" t="str">
            <v>AM</v>
          </cell>
          <cell r="L5" t="str">
            <v>Goldfield Sporting Complex</v>
          </cell>
        </row>
        <row r="6">
          <cell r="D6" t="str">
            <v>Malcheks Young Pups</v>
          </cell>
          <cell r="G6" t="str">
            <v>A1</v>
          </cell>
          <cell r="I6" t="str">
            <v>Mick Downey's XI</v>
          </cell>
          <cell r="J6">
            <v>16</v>
          </cell>
          <cell r="K6" t="str">
            <v>AM</v>
          </cell>
          <cell r="L6" t="str">
            <v>Mosman  Park Junior Cricket</v>
          </cell>
        </row>
        <row r="7">
          <cell r="D7" t="str">
            <v>Herbert River</v>
          </cell>
          <cell r="G7" t="str">
            <v>A1</v>
          </cell>
          <cell r="I7" t="str">
            <v>Wanderers</v>
          </cell>
          <cell r="J7">
            <v>16</v>
          </cell>
          <cell r="K7" t="str">
            <v>PM</v>
          </cell>
          <cell r="L7" t="str">
            <v>Mosman  Park Junior Cricket</v>
          </cell>
        </row>
        <row r="8">
          <cell r="D8" t="str">
            <v>A Fish Called Wanda</v>
          </cell>
          <cell r="G8" t="str">
            <v>A1</v>
          </cell>
          <cell r="I8" t="str">
            <v>Malcheks Young Pups</v>
          </cell>
          <cell r="J8">
            <v>13</v>
          </cell>
          <cell r="K8" t="str">
            <v>PM</v>
          </cell>
          <cell r="L8" t="str">
            <v>Mosman Park Junior Cricket</v>
          </cell>
        </row>
        <row r="9">
          <cell r="D9" t="str">
            <v>All Blacks Charters Towers</v>
          </cell>
          <cell r="G9" t="str">
            <v>A1</v>
          </cell>
          <cell r="I9" t="str">
            <v>Reldas Homegrown XI</v>
          </cell>
          <cell r="J9">
            <v>48</v>
          </cell>
          <cell r="K9" t="str">
            <v>PM</v>
          </cell>
          <cell r="L9" t="str">
            <v>Goldfield Sporting Complex</v>
          </cell>
        </row>
        <row r="10">
          <cell r="D10" t="str">
            <v>Simpson Desert Alpine Ski Team</v>
          </cell>
          <cell r="G10" t="str">
            <v>B1</v>
          </cell>
          <cell r="I10" t="str">
            <v>Backers XI</v>
          </cell>
          <cell r="J10">
            <v>18</v>
          </cell>
          <cell r="L10" t="str">
            <v>Blackheath &amp; Thornburgh College</v>
          </cell>
        </row>
        <row r="11">
          <cell r="D11" t="str">
            <v>Hornets Gold</v>
          </cell>
          <cell r="G11" t="str">
            <v>B1</v>
          </cell>
          <cell r="I11" t="str">
            <v>Mountain Men Green</v>
          </cell>
          <cell r="J11">
            <v>55</v>
          </cell>
          <cell r="L11" t="str">
            <v>Millchester State School</v>
          </cell>
        </row>
        <row r="12">
          <cell r="D12" t="str">
            <v>Mossman</v>
          </cell>
          <cell r="G12" t="str">
            <v>B1</v>
          </cell>
          <cell r="I12" t="str">
            <v>G-Force</v>
          </cell>
          <cell r="J12">
            <v>4</v>
          </cell>
          <cell r="L12" t="str">
            <v>Mount Carmel Campus</v>
          </cell>
        </row>
        <row r="13">
          <cell r="D13" t="str">
            <v>Townsville Half Carton</v>
          </cell>
          <cell r="G13" t="str">
            <v>B1</v>
          </cell>
          <cell r="I13" t="str">
            <v>BP Bandits</v>
          </cell>
          <cell r="J13">
            <v>27</v>
          </cell>
          <cell r="L13" t="str">
            <v>Charters Towers Airport Reserve</v>
          </cell>
        </row>
        <row r="14">
          <cell r="D14" t="str">
            <v>Mareeba</v>
          </cell>
          <cell r="G14" t="str">
            <v>B1</v>
          </cell>
          <cell r="I14" t="str">
            <v>Zarsoff Brothers</v>
          </cell>
          <cell r="J14">
            <v>47</v>
          </cell>
          <cell r="L14" t="str">
            <v>Goldfield Sporting Complex</v>
          </cell>
        </row>
        <row r="15">
          <cell r="D15" t="str">
            <v>Gum Flat</v>
          </cell>
          <cell r="G15" t="str">
            <v>B1</v>
          </cell>
          <cell r="I15" t="str">
            <v>Ewan</v>
          </cell>
          <cell r="J15">
            <v>7</v>
          </cell>
          <cell r="L15" t="str">
            <v>All Souls &amp; St Gabriels School</v>
          </cell>
        </row>
        <row r="16">
          <cell r="D16" t="str">
            <v>Norstate Nympho's</v>
          </cell>
          <cell r="G16" t="str">
            <v>B1</v>
          </cell>
          <cell r="I16" t="str">
            <v>Seriously Pist</v>
          </cell>
          <cell r="J16">
            <v>2</v>
          </cell>
          <cell r="L16" t="str">
            <v>Mount Carmel Campus</v>
          </cell>
        </row>
        <row r="17">
          <cell r="D17" t="str">
            <v>Doggers</v>
          </cell>
          <cell r="G17" t="str">
            <v>B1</v>
          </cell>
          <cell r="I17" t="str">
            <v>Hornets Black</v>
          </cell>
          <cell r="J17">
            <v>1</v>
          </cell>
          <cell r="L17" t="str">
            <v>Mount Carmel Campus</v>
          </cell>
        </row>
        <row r="18">
          <cell r="D18" t="str">
            <v>Pentland</v>
          </cell>
          <cell r="G18" t="str">
            <v>B1</v>
          </cell>
          <cell r="I18" t="str">
            <v>Napoleons Knights</v>
          </cell>
          <cell r="J18">
            <v>12</v>
          </cell>
          <cell r="L18" t="str">
            <v>Mosman Park Junior Cricket</v>
          </cell>
        </row>
        <row r="19">
          <cell r="D19" t="str">
            <v>Mountain Men Gold</v>
          </cell>
          <cell r="G19" t="str">
            <v>B1</v>
          </cell>
          <cell r="I19" t="str">
            <v>Corfield</v>
          </cell>
          <cell r="J19">
            <v>36</v>
          </cell>
          <cell r="L19" t="str">
            <v>Charters Towers Airport Reserve</v>
          </cell>
        </row>
        <row r="20">
          <cell r="D20" t="str">
            <v>Pacey's Wests</v>
          </cell>
          <cell r="G20" t="str">
            <v>B1</v>
          </cell>
          <cell r="I20" t="str">
            <v>Sugar Daddies</v>
          </cell>
          <cell r="J20">
            <v>26</v>
          </cell>
          <cell r="L20" t="str">
            <v>Charters Towers Airport Reserve</v>
          </cell>
        </row>
        <row r="21">
          <cell r="D21" t="e">
            <v>#N/A</v>
          </cell>
          <cell r="G21" t="e">
            <v>#N/A</v>
          </cell>
          <cell r="I21" t="e">
            <v>#N/A</v>
          </cell>
          <cell r="L21" t="e">
            <v>#N/A</v>
          </cell>
        </row>
        <row r="22">
          <cell r="D22" t="str">
            <v>Wanderers 1</v>
          </cell>
          <cell r="G22" t="str">
            <v>B1</v>
          </cell>
          <cell r="I22" t="str">
            <v>Reldas SF XI</v>
          </cell>
          <cell r="J22">
            <v>5</v>
          </cell>
          <cell r="L22" t="str">
            <v>Mount Carmel Campus</v>
          </cell>
        </row>
        <row r="23">
          <cell r="D23" t="str">
            <v>Coen Heroes</v>
          </cell>
          <cell r="G23" t="str">
            <v>B1</v>
          </cell>
          <cell r="I23" t="str">
            <v>Herbert River</v>
          </cell>
          <cell r="J23">
            <v>39</v>
          </cell>
          <cell r="L23" t="str">
            <v>Charters Towers Airport Reserve</v>
          </cell>
        </row>
        <row r="24">
          <cell r="D24" t="str">
            <v>Wanderers 2</v>
          </cell>
          <cell r="G24" t="str">
            <v>B1</v>
          </cell>
          <cell r="I24" t="str">
            <v>Parks Hockey</v>
          </cell>
          <cell r="J24">
            <v>9</v>
          </cell>
          <cell r="L24" t="str">
            <v>All Souls &amp; St Gabriels School</v>
          </cell>
        </row>
        <row r="25">
          <cell r="D25" t="str">
            <v>Jacob and Sun Beef</v>
          </cell>
          <cell r="G25" t="str">
            <v>B2</v>
          </cell>
          <cell r="I25" t="str">
            <v>Piston Broke</v>
          </cell>
          <cell r="J25">
            <v>15</v>
          </cell>
          <cell r="K25" t="str">
            <v>AM</v>
          </cell>
          <cell r="L25" t="str">
            <v>Mosman Park Junior Cricket</v>
          </cell>
        </row>
        <row r="26">
          <cell r="D26" t="str">
            <v>Laidlback XI</v>
          </cell>
          <cell r="G26" t="str">
            <v>B2</v>
          </cell>
          <cell r="I26" t="str">
            <v>Nudeballers</v>
          </cell>
          <cell r="J26">
            <v>60</v>
          </cell>
          <cell r="K26" t="str">
            <v>AM</v>
          </cell>
          <cell r="L26" t="str">
            <v xml:space="preserve">Laid Back XI  </v>
          </cell>
        </row>
        <row r="27">
          <cell r="D27" t="str">
            <v>Salisbury Boys XI Team 2</v>
          </cell>
          <cell r="G27" t="str">
            <v>B2</v>
          </cell>
          <cell r="I27" t="str">
            <v>Thirsty Leprechauns</v>
          </cell>
          <cell r="J27">
            <v>68</v>
          </cell>
          <cell r="K27" t="str">
            <v>AM</v>
          </cell>
          <cell r="L27" t="str">
            <v>Sellheim</v>
          </cell>
        </row>
        <row r="28">
          <cell r="D28" t="str">
            <v>Sharks</v>
          </cell>
          <cell r="G28" t="str">
            <v>B2</v>
          </cell>
          <cell r="I28" t="str">
            <v>The Silver Chickens</v>
          </cell>
          <cell r="J28">
            <v>56</v>
          </cell>
          <cell r="K28" t="str">
            <v>AM</v>
          </cell>
          <cell r="L28" t="str">
            <v>Eventide</v>
          </cell>
        </row>
        <row r="29">
          <cell r="D29" t="str">
            <v>Dollar Dazzlers</v>
          </cell>
          <cell r="G29" t="str">
            <v>B2</v>
          </cell>
          <cell r="I29" t="str">
            <v>Queenton Papershop/Foodworks 11</v>
          </cell>
          <cell r="J29">
            <v>20</v>
          </cell>
          <cell r="K29" t="str">
            <v>AM</v>
          </cell>
          <cell r="L29" t="str">
            <v>Richmond Hill State School</v>
          </cell>
        </row>
        <row r="30">
          <cell r="D30" t="str">
            <v>Dads and Lads</v>
          </cell>
          <cell r="G30" t="str">
            <v>B2</v>
          </cell>
          <cell r="I30" t="str">
            <v>Neville's Nomads</v>
          </cell>
          <cell r="J30">
            <v>34</v>
          </cell>
          <cell r="K30" t="str">
            <v>AM</v>
          </cell>
          <cell r="L30" t="str">
            <v>Charters Towers Airport Reserve</v>
          </cell>
        </row>
        <row r="31">
          <cell r="D31" t="str">
            <v>Bumbo's XI</v>
          </cell>
          <cell r="G31" t="str">
            <v>B2</v>
          </cell>
          <cell r="I31" t="str">
            <v>Shaggers XI</v>
          </cell>
          <cell r="J31">
            <v>31</v>
          </cell>
          <cell r="K31" t="str">
            <v>AM</v>
          </cell>
          <cell r="L31" t="str">
            <v>Charters Towers Airport Reserve</v>
          </cell>
        </row>
        <row r="32">
          <cell r="D32" t="str">
            <v>Victoria Mill</v>
          </cell>
          <cell r="G32" t="str">
            <v>B2</v>
          </cell>
          <cell r="I32" t="str">
            <v>Chuckers &amp; Sloggers</v>
          </cell>
          <cell r="J32">
            <v>43</v>
          </cell>
          <cell r="K32" t="str">
            <v>AM</v>
          </cell>
          <cell r="L32" t="str">
            <v>Charters Towers Airport Reserve</v>
          </cell>
        </row>
        <row r="33">
          <cell r="D33" t="str">
            <v>Cunning Stumpz</v>
          </cell>
          <cell r="G33" t="str">
            <v>B2</v>
          </cell>
          <cell r="I33" t="str">
            <v>Garbutt Magpies</v>
          </cell>
          <cell r="J33">
            <v>45</v>
          </cell>
          <cell r="K33" t="str">
            <v>AM</v>
          </cell>
          <cell r="L33" t="str">
            <v>Charters Towers Airport Reserve</v>
          </cell>
        </row>
        <row r="34">
          <cell r="D34" t="str">
            <v>Blackheath &amp; Thornburgh  College</v>
          </cell>
          <cell r="G34" t="str">
            <v>B2</v>
          </cell>
          <cell r="I34" t="str">
            <v>Western Star Pickets A's</v>
          </cell>
          <cell r="J34">
            <v>19</v>
          </cell>
          <cell r="K34" t="str">
            <v>AM</v>
          </cell>
          <cell r="L34" t="str">
            <v>Blackheath &amp; Thornburgh College</v>
          </cell>
        </row>
        <row r="35">
          <cell r="D35" t="str">
            <v>The Smashed Crabs</v>
          </cell>
          <cell r="G35" t="str">
            <v>B2</v>
          </cell>
          <cell r="I35" t="str">
            <v>Fruit Pies</v>
          </cell>
          <cell r="J35">
            <v>73</v>
          </cell>
          <cell r="K35" t="str">
            <v>AM</v>
          </cell>
          <cell r="L35" t="str">
            <v>51 Corral Road</v>
          </cell>
        </row>
        <row r="36">
          <cell r="D36" t="str">
            <v>Dimbulah Rugby Club</v>
          </cell>
          <cell r="G36" t="str">
            <v>B2</v>
          </cell>
          <cell r="I36" t="str">
            <v>Poked United</v>
          </cell>
          <cell r="J36">
            <v>33</v>
          </cell>
          <cell r="K36" t="str">
            <v>AM</v>
          </cell>
          <cell r="L36" t="str">
            <v>Charters Towers Airport Reserve</v>
          </cell>
        </row>
        <row r="37">
          <cell r="D37" t="str">
            <v>Biggalo's XI</v>
          </cell>
          <cell r="G37" t="str">
            <v>B2</v>
          </cell>
          <cell r="I37" t="str">
            <v>Ravenswood River Rats</v>
          </cell>
          <cell r="J37">
            <v>41</v>
          </cell>
          <cell r="K37" t="str">
            <v>AM</v>
          </cell>
          <cell r="L37" t="str">
            <v>Charters Towers Airport Reserve</v>
          </cell>
        </row>
        <row r="38">
          <cell r="D38" t="str">
            <v>Smelly Boxes</v>
          </cell>
          <cell r="G38" t="str">
            <v>B2</v>
          </cell>
          <cell r="I38" t="str">
            <v>Master Batters</v>
          </cell>
          <cell r="J38">
            <v>35</v>
          </cell>
          <cell r="K38" t="str">
            <v>AM</v>
          </cell>
          <cell r="L38" t="str">
            <v>Charters Towers Airport Reserve</v>
          </cell>
        </row>
        <row r="39">
          <cell r="D39" t="str">
            <v>Nanna Meryl's XI</v>
          </cell>
          <cell r="G39" t="str">
            <v>B2</v>
          </cell>
          <cell r="I39" t="str">
            <v xml:space="preserve">Potbellie's </v>
          </cell>
          <cell r="J39">
            <v>74</v>
          </cell>
          <cell r="K39" t="str">
            <v>AM</v>
          </cell>
          <cell r="L39" t="str">
            <v>Urdera  Road</v>
          </cell>
        </row>
        <row r="40">
          <cell r="D40" t="str">
            <v>The Infidels</v>
          </cell>
          <cell r="G40" t="str">
            <v>B2</v>
          </cell>
          <cell r="I40" t="str">
            <v>Dufflebags</v>
          </cell>
          <cell r="J40">
            <v>44</v>
          </cell>
          <cell r="K40" t="str">
            <v>AM</v>
          </cell>
          <cell r="L40" t="str">
            <v>Charters Towers Airport Reserve</v>
          </cell>
        </row>
        <row r="41">
          <cell r="D41" t="str">
            <v>Cup The Bails</v>
          </cell>
          <cell r="G41" t="str">
            <v>B2</v>
          </cell>
          <cell r="I41" t="str">
            <v>Rampaging Rhinos</v>
          </cell>
          <cell r="J41">
            <v>30</v>
          </cell>
          <cell r="K41" t="str">
            <v>AM</v>
          </cell>
          <cell r="L41" t="str">
            <v>Charters Towers Airport Reserve</v>
          </cell>
        </row>
        <row r="42">
          <cell r="D42" t="str">
            <v>Bintang Boys</v>
          </cell>
          <cell r="G42" t="str">
            <v>B2</v>
          </cell>
          <cell r="I42" t="str">
            <v>Lindy's XI</v>
          </cell>
          <cell r="J42">
            <v>40</v>
          </cell>
          <cell r="K42" t="str">
            <v>AM</v>
          </cell>
          <cell r="L42" t="str">
            <v>Charters Towers Airport Reserve</v>
          </cell>
        </row>
        <row r="43">
          <cell r="D43" t="str">
            <v>Team Ramrod</v>
          </cell>
          <cell r="G43" t="str">
            <v>B2</v>
          </cell>
          <cell r="I43" t="str">
            <v>Tomahawk  Raiders</v>
          </cell>
          <cell r="J43">
            <v>49</v>
          </cell>
          <cell r="K43" t="str">
            <v>AM</v>
          </cell>
          <cell r="L43" t="str">
            <v>Goldfield Sporting Complex</v>
          </cell>
        </row>
        <row r="44">
          <cell r="D44" t="str">
            <v>Grandstanders II</v>
          </cell>
          <cell r="G44" t="str">
            <v>B2</v>
          </cell>
          <cell r="I44" t="str">
            <v>Bang Bang Boys</v>
          </cell>
          <cell r="J44">
            <v>50</v>
          </cell>
          <cell r="K44" t="str">
            <v>AM</v>
          </cell>
          <cell r="L44" t="str">
            <v>Goldfield Sporting Complex</v>
          </cell>
        </row>
        <row r="45">
          <cell r="D45" t="str">
            <v xml:space="preserve">All Blacks  </v>
          </cell>
          <cell r="G45" t="str">
            <v>B2</v>
          </cell>
          <cell r="I45" t="str">
            <v>Jungle Patrol One</v>
          </cell>
          <cell r="J45">
            <v>11</v>
          </cell>
          <cell r="K45" t="str">
            <v>AM</v>
          </cell>
          <cell r="L45" t="str">
            <v>Mossman Park Junior Cricket</v>
          </cell>
        </row>
        <row r="46">
          <cell r="D46" t="str">
            <v>Bonetrons</v>
          </cell>
          <cell r="G46" t="str">
            <v>B2</v>
          </cell>
          <cell r="I46" t="str">
            <v>GT Radial XI</v>
          </cell>
          <cell r="J46">
            <v>61</v>
          </cell>
          <cell r="K46" t="str">
            <v>AM</v>
          </cell>
          <cell r="L46" t="str">
            <v>Towers Taipans Soccer Field</v>
          </cell>
        </row>
        <row r="47">
          <cell r="D47" t="str">
            <v>Leftovers</v>
          </cell>
          <cell r="G47" t="str">
            <v>B2</v>
          </cell>
          <cell r="I47" t="str">
            <v>Nick 'n' Balls</v>
          </cell>
          <cell r="J47">
            <v>29</v>
          </cell>
          <cell r="K47" t="str">
            <v>AM</v>
          </cell>
          <cell r="L47" t="str">
            <v>Charters Towers Airport Reserve</v>
          </cell>
        </row>
        <row r="48">
          <cell r="D48" t="str">
            <v>Ducken Useless</v>
          </cell>
          <cell r="G48" t="str">
            <v>B2</v>
          </cell>
          <cell r="I48" t="str">
            <v>Thirsty Rhinos</v>
          </cell>
          <cell r="J48">
            <v>28</v>
          </cell>
          <cell r="K48" t="str">
            <v>AM</v>
          </cell>
          <cell r="L48" t="str">
            <v>Charters Towers Airport Reserve</v>
          </cell>
        </row>
        <row r="49">
          <cell r="D49" t="str">
            <v>Luck Beats Skill</v>
          </cell>
          <cell r="G49" t="str">
            <v>B2</v>
          </cell>
          <cell r="I49" t="str">
            <v>Inghamvale Housos</v>
          </cell>
          <cell r="J49">
            <v>10</v>
          </cell>
          <cell r="K49" t="str">
            <v>AM</v>
          </cell>
          <cell r="L49" t="str">
            <v>All Souls &amp; St Gabriels School</v>
          </cell>
        </row>
        <row r="50">
          <cell r="D50" t="str">
            <v>Coen Heroes</v>
          </cell>
          <cell r="G50" t="str">
            <v>B2</v>
          </cell>
          <cell r="I50" t="str">
            <v>Bigger than Jesus</v>
          </cell>
          <cell r="J50">
            <v>42</v>
          </cell>
          <cell r="K50" t="str">
            <v>AM</v>
          </cell>
          <cell r="L50" t="str">
            <v>Charters Towers Airport Reserve</v>
          </cell>
        </row>
        <row r="51">
          <cell r="D51" t="str">
            <v>Dreaded Creeping  Bumrashes</v>
          </cell>
          <cell r="G51" t="str">
            <v>B2</v>
          </cell>
          <cell r="I51" t="str">
            <v>Landmark</v>
          </cell>
          <cell r="J51">
            <v>75</v>
          </cell>
          <cell r="K51" t="str">
            <v>AM</v>
          </cell>
          <cell r="L51" t="str">
            <v xml:space="preserve">Brokevale       </v>
          </cell>
        </row>
        <row r="52">
          <cell r="D52" t="str">
            <v>Smackedaround</v>
          </cell>
          <cell r="G52" t="str">
            <v>B2</v>
          </cell>
          <cell r="I52" t="str">
            <v>Mingela</v>
          </cell>
          <cell r="J52">
            <v>32</v>
          </cell>
          <cell r="K52" t="str">
            <v>AM</v>
          </cell>
          <cell r="L52" t="str">
            <v>Charters Towers Airport Reserve</v>
          </cell>
        </row>
        <row r="53">
          <cell r="D53" t="str">
            <v>Scuds 11</v>
          </cell>
          <cell r="G53" t="str">
            <v>B2</v>
          </cell>
          <cell r="I53" t="str">
            <v>Grazed Anatomy</v>
          </cell>
          <cell r="J53">
            <v>17</v>
          </cell>
          <cell r="K53" t="str">
            <v>AM</v>
          </cell>
          <cell r="L53" t="str">
            <v>Mosman Park Junior Cricket</v>
          </cell>
        </row>
        <row r="54">
          <cell r="D54" t="str">
            <v>Popatop XI</v>
          </cell>
          <cell r="G54" t="str">
            <v>B2</v>
          </cell>
          <cell r="I54" t="str">
            <v>Half a Carton</v>
          </cell>
          <cell r="J54">
            <v>70</v>
          </cell>
          <cell r="K54" t="str">
            <v>AM</v>
          </cell>
          <cell r="L54" t="str">
            <v>Day To Dawn</v>
          </cell>
        </row>
        <row r="55">
          <cell r="D55" t="str">
            <v>Wattle Boys</v>
          </cell>
          <cell r="G55" t="str">
            <v>B2</v>
          </cell>
          <cell r="I55" t="str">
            <v>Swinging Outside Yah Crease</v>
          </cell>
          <cell r="J55">
            <v>54</v>
          </cell>
          <cell r="K55" t="str">
            <v>AM</v>
          </cell>
          <cell r="L55" t="str">
            <v>Drink-A-Stubbie Downs</v>
          </cell>
        </row>
        <row r="56">
          <cell r="D56" t="str">
            <v>Mt Coolon</v>
          </cell>
          <cell r="G56" t="str">
            <v>B2</v>
          </cell>
          <cell r="I56" t="str">
            <v>Wolf Pack</v>
          </cell>
          <cell r="J56">
            <v>62</v>
          </cell>
          <cell r="K56" t="str">
            <v>AM</v>
          </cell>
          <cell r="L56" t="str">
            <v>The FCG</v>
          </cell>
        </row>
        <row r="57">
          <cell r="D57" t="str">
            <v>Yabulu</v>
          </cell>
          <cell r="G57" t="str">
            <v>B2</v>
          </cell>
          <cell r="I57" t="str">
            <v>Custards Cricket</v>
          </cell>
          <cell r="J57">
            <v>24</v>
          </cell>
          <cell r="K57" t="str">
            <v>PM</v>
          </cell>
          <cell r="L57" t="str">
            <v>Charters Towers Gun Club</v>
          </cell>
        </row>
        <row r="58">
          <cell r="D58" t="str">
            <v>Jungle Patrol 2</v>
          </cell>
          <cell r="G58" t="str">
            <v>B2</v>
          </cell>
          <cell r="I58" t="str">
            <v>Gone Fishin</v>
          </cell>
          <cell r="J58">
            <v>32</v>
          </cell>
          <cell r="K58" t="str">
            <v>PM</v>
          </cell>
          <cell r="L58" t="str">
            <v>Charters Towers Airport Reserve</v>
          </cell>
        </row>
        <row r="59">
          <cell r="D59" t="str">
            <v>Chads Champs</v>
          </cell>
          <cell r="G59" t="str">
            <v>B2</v>
          </cell>
          <cell r="I59" t="str">
            <v>Big Micks Finns XI</v>
          </cell>
          <cell r="J59">
            <v>54</v>
          </cell>
          <cell r="K59" t="str">
            <v>PM</v>
          </cell>
          <cell r="L59" t="str">
            <v>Drink-A-Stubbie Downs</v>
          </cell>
        </row>
        <row r="60">
          <cell r="D60" t="str">
            <v>Bloody Huge XI</v>
          </cell>
          <cell r="G60" t="str">
            <v>B2</v>
          </cell>
          <cell r="I60" t="str">
            <v>Balfes Creek Boozers</v>
          </cell>
          <cell r="J60">
            <v>64</v>
          </cell>
          <cell r="K60" t="str">
            <v>PM</v>
          </cell>
          <cell r="L60" t="str">
            <v>School of Distance Education</v>
          </cell>
        </row>
        <row r="61">
          <cell r="D61" t="str">
            <v>Farmer's XI</v>
          </cell>
          <cell r="G61" t="str">
            <v>B2</v>
          </cell>
          <cell r="I61" t="str">
            <v>Urkels XI</v>
          </cell>
          <cell r="J61">
            <v>66</v>
          </cell>
          <cell r="K61" t="str">
            <v>PM</v>
          </cell>
          <cell r="L61" t="str">
            <v>Six Pack Downs</v>
          </cell>
        </row>
        <row r="62">
          <cell r="D62" t="str">
            <v>Weedies</v>
          </cell>
          <cell r="G62" t="str">
            <v>B2</v>
          </cell>
          <cell r="I62" t="str">
            <v>Pretenders</v>
          </cell>
          <cell r="J62">
            <v>62</v>
          </cell>
          <cell r="K62" t="str">
            <v>PM</v>
          </cell>
          <cell r="L62" t="str">
            <v>The FCG</v>
          </cell>
        </row>
        <row r="63">
          <cell r="D63" t="str">
            <v>Beermacht XI</v>
          </cell>
          <cell r="G63" t="str">
            <v>B2</v>
          </cell>
          <cell r="I63" t="str">
            <v>Good As Gold</v>
          </cell>
          <cell r="J63">
            <v>34</v>
          </cell>
          <cell r="K63" t="str">
            <v>PM</v>
          </cell>
          <cell r="L63" t="str">
            <v>Charters Towers Airport Reserve</v>
          </cell>
        </row>
        <row r="64">
          <cell r="D64" t="str">
            <v>Wreck Em XI</v>
          </cell>
          <cell r="G64" t="str">
            <v>B2</v>
          </cell>
          <cell r="I64" t="str">
            <v>Georgetown Joe's</v>
          </cell>
          <cell r="J64">
            <v>63</v>
          </cell>
          <cell r="K64" t="str">
            <v>PM</v>
          </cell>
          <cell r="L64" t="str">
            <v>Wreck Em XI Home Field 1 Game</v>
          </cell>
        </row>
        <row r="65">
          <cell r="D65" t="str">
            <v>Will Run 4 Beer</v>
          </cell>
          <cell r="G65" t="str">
            <v>B2</v>
          </cell>
          <cell r="I65" t="str">
            <v>Gibby's Greenants</v>
          </cell>
          <cell r="J65">
            <v>31</v>
          </cell>
          <cell r="K65" t="str">
            <v>PM</v>
          </cell>
          <cell r="L65" t="str">
            <v>Charters Towers Airport Reserve</v>
          </cell>
        </row>
        <row r="66">
          <cell r="D66" t="str">
            <v>Yogi Bears</v>
          </cell>
          <cell r="G66" t="str">
            <v>B2</v>
          </cell>
          <cell r="I66" t="str">
            <v>Malcheks Old Dogs</v>
          </cell>
          <cell r="J66">
            <v>42</v>
          </cell>
          <cell r="K66" t="str">
            <v>PM</v>
          </cell>
          <cell r="L66" t="str">
            <v>Charters Towers Airport Reserve</v>
          </cell>
        </row>
        <row r="67">
          <cell r="D67" t="str">
            <v>Bum Grubs</v>
          </cell>
          <cell r="G67" t="str">
            <v>B2</v>
          </cell>
          <cell r="I67" t="str">
            <v>West Indigies</v>
          </cell>
          <cell r="J67">
            <v>40</v>
          </cell>
          <cell r="K67" t="str">
            <v>PM</v>
          </cell>
          <cell r="L67" t="str">
            <v>Charters Towers Airport Reserve</v>
          </cell>
        </row>
        <row r="68">
          <cell r="D68" t="str">
            <v>Buffalo XI</v>
          </cell>
          <cell r="G68" t="str">
            <v>B2</v>
          </cell>
          <cell r="I68" t="str">
            <v>Hughenden Grog Monsters</v>
          </cell>
          <cell r="J68">
            <v>11</v>
          </cell>
          <cell r="K68" t="str">
            <v>PM</v>
          </cell>
          <cell r="L68" t="str">
            <v>Mossman Park Junior Cricket</v>
          </cell>
        </row>
        <row r="69">
          <cell r="D69" t="str">
            <v>Ballz Hangin</v>
          </cell>
          <cell r="G69" t="str">
            <v>B2</v>
          </cell>
          <cell r="I69" t="str">
            <v>Erratic 11</v>
          </cell>
          <cell r="J69">
            <v>77</v>
          </cell>
          <cell r="K69" t="str">
            <v>PM</v>
          </cell>
          <cell r="L69" t="str">
            <v>Ballz Oval</v>
          </cell>
        </row>
        <row r="70">
          <cell r="D70" t="str">
            <v>Dirty Dogs</v>
          </cell>
          <cell r="G70" t="str">
            <v>B2</v>
          </cell>
          <cell r="I70" t="str">
            <v>Western Star Pickets Redgies</v>
          </cell>
          <cell r="J70">
            <v>19</v>
          </cell>
          <cell r="K70" t="str">
            <v>PM</v>
          </cell>
          <cell r="L70" t="str">
            <v>Blackheath &amp; Thornburgh College</v>
          </cell>
        </row>
        <row r="71">
          <cell r="D71" t="str">
            <v>Swill Pigs</v>
          </cell>
          <cell r="G71" t="str">
            <v>B2</v>
          </cell>
          <cell r="I71" t="str">
            <v>Benaud's Boys</v>
          </cell>
          <cell r="J71">
            <v>46</v>
          </cell>
          <cell r="K71" t="str">
            <v>PM</v>
          </cell>
          <cell r="L71" t="str">
            <v>Duke Street Field 1 Game Only</v>
          </cell>
        </row>
        <row r="72">
          <cell r="D72" t="str">
            <v>Grandstanders</v>
          </cell>
          <cell r="G72" t="str">
            <v>B2</v>
          </cell>
          <cell r="I72" t="str">
            <v>Allan's XI</v>
          </cell>
          <cell r="J72">
            <v>10</v>
          </cell>
          <cell r="K72" t="str">
            <v>PM</v>
          </cell>
          <cell r="L72" t="str">
            <v>All Souls &amp; St Gabriels School</v>
          </cell>
        </row>
        <row r="73">
          <cell r="D73" t="str">
            <v>Salisbury Boys XI Team 1</v>
          </cell>
          <cell r="G73" t="str">
            <v>B2</v>
          </cell>
          <cell r="I73" t="str">
            <v>Goodman Shannanigans</v>
          </cell>
          <cell r="J73">
            <v>68</v>
          </cell>
          <cell r="K73" t="str">
            <v>PM</v>
          </cell>
          <cell r="L73" t="str">
            <v>Sellheim</v>
          </cell>
        </row>
        <row r="74">
          <cell r="D74" t="str">
            <v>Health Hazards</v>
          </cell>
          <cell r="G74" t="str">
            <v>B2</v>
          </cell>
          <cell r="I74" t="str">
            <v>Shots</v>
          </cell>
          <cell r="J74">
            <v>56</v>
          </cell>
          <cell r="K74" t="str">
            <v>PM</v>
          </cell>
          <cell r="L74" t="str">
            <v>Eventide</v>
          </cell>
        </row>
        <row r="75">
          <cell r="D75" t="str">
            <v>Wallabies</v>
          </cell>
          <cell r="G75" t="str">
            <v>B2</v>
          </cell>
          <cell r="I75" t="str">
            <v>Boonie's Disciples</v>
          </cell>
          <cell r="J75">
            <v>61</v>
          </cell>
          <cell r="K75" t="str">
            <v>PM</v>
          </cell>
          <cell r="L75" t="str">
            <v>Towers Taipans Soccer Field</v>
          </cell>
        </row>
        <row r="76">
          <cell r="D76" t="str">
            <v>Wannabie's</v>
          </cell>
          <cell r="G76" t="str">
            <v>B2</v>
          </cell>
          <cell r="I76" t="str">
            <v>Trev's XI</v>
          </cell>
          <cell r="J76">
            <v>75</v>
          </cell>
          <cell r="K76" t="str">
            <v>PM</v>
          </cell>
          <cell r="L76" t="str">
            <v xml:space="preserve">Brokevale       </v>
          </cell>
        </row>
        <row r="77">
          <cell r="D77" t="str">
            <v>Lager Louts</v>
          </cell>
          <cell r="G77" t="str">
            <v>B2</v>
          </cell>
          <cell r="I77" t="str">
            <v xml:space="preserve">Black Bream  </v>
          </cell>
          <cell r="J77">
            <v>29</v>
          </cell>
          <cell r="K77" t="str">
            <v>PM</v>
          </cell>
          <cell r="L77" t="str">
            <v>Charters Towers Airport Reserve</v>
          </cell>
        </row>
        <row r="78">
          <cell r="D78" t="str">
            <v>Wanderers</v>
          </cell>
          <cell r="G78" t="str">
            <v>B2</v>
          </cell>
          <cell r="I78" t="str">
            <v>Brothers</v>
          </cell>
          <cell r="J78">
            <v>33</v>
          </cell>
          <cell r="K78" t="str">
            <v>PM</v>
          </cell>
          <cell r="L78" t="str">
            <v>Charters Towers Airport Reserve</v>
          </cell>
        </row>
        <row r="79">
          <cell r="D79" t="str">
            <v>Hunter Corp</v>
          </cell>
          <cell r="G79" t="str">
            <v>B2</v>
          </cell>
          <cell r="I79" t="str">
            <v>Farfromsober</v>
          </cell>
          <cell r="J79">
            <v>28</v>
          </cell>
          <cell r="K79" t="str">
            <v>PM</v>
          </cell>
          <cell r="L79" t="str">
            <v>Charters Towers Airport Reserve</v>
          </cell>
        </row>
        <row r="80">
          <cell r="D80" t="str">
            <v>Beerabong XI</v>
          </cell>
          <cell r="G80" t="str">
            <v>B2</v>
          </cell>
          <cell r="I80" t="str">
            <v>Woody's Rejects</v>
          </cell>
          <cell r="J80">
            <v>72</v>
          </cell>
          <cell r="K80" t="str">
            <v>PM</v>
          </cell>
          <cell r="L80" t="str">
            <v>V.B. PARK      1 GAME ONLY</v>
          </cell>
        </row>
        <row r="81">
          <cell r="D81" t="str">
            <v>Logistic All Sorts</v>
          </cell>
          <cell r="G81" t="str">
            <v>B2</v>
          </cell>
          <cell r="I81" t="str">
            <v>Thuringowa Bulldogs</v>
          </cell>
          <cell r="J81">
            <v>70</v>
          </cell>
          <cell r="K81" t="str">
            <v>PM</v>
          </cell>
          <cell r="L81" t="str">
            <v>Day To Dawn</v>
          </cell>
        </row>
        <row r="82">
          <cell r="D82" t="str">
            <v>Here for the Beer</v>
          </cell>
          <cell r="G82" t="str">
            <v>B2</v>
          </cell>
          <cell r="I82" t="str">
            <v>Weekend Wariyas</v>
          </cell>
          <cell r="J82">
            <v>38</v>
          </cell>
          <cell r="K82" t="str">
            <v>PM</v>
          </cell>
          <cell r="L82" t="str">
            <v>Charters Towers Airport Reserve</v>
          </cell>
        </row>
        <row r="83">
          <cell r="D83" t="str">
            <v>XXXX Floor Beers</v>
          </cell>
          <cell r="G83" t="str">
            <v>B2</v>
          </cell>
          <cell r="I83" t="str">
            <v>Civic Beer Hounds</v>
          </cell>
          <cell r="J83">
            <v>15</v>
          </cell>
          <cell r="K83" t="str">
            <v>PM</v>
          </cell>
          <cell r="L83" t="str">
            <v>Mosman Park Junior Cricket</v>
          </cell>
        </row>
        <row r="84">
          <cell r="D84" t="str">
            <v>Djabringabeeralong</v>
          </cell>
          <cell r="G84" t="str">
            <v>B2</v>
          </cell>
          <cell r="I84" t="str">
            <v>U12's PCYC</v>
          </cell>
          <cell r="J84">
            <v>35</v>
          </cell>
          <cell r="K84" t="str">
            <v>PM</v>
          </cell>
          <cell r="L84" t="str">
            <v>Charters Towers Airport Reserve</v>
          </cell>
        </row>
        <row r="85">
          <cell r="D85" t="str">
            <v>The Normanton Bulls</v>
          </cell>
          <cell r="G85" t="str">
            <v>B2</v>
          </cell>
          <cell r="I85" t="str">
            <v>Grog Monsters</v>
          </cell>
          <cell r="J85">
            <v>44</v>
          </cell>
          <cell r="K85" t="str">
            <v>PM</v>
          </cell>
          <cell r="L85" t="str">
            <v>Charters Towers Airport Reserve</v>
          </cell>
        </row>
        <row r="86">
          <cell r="D86" t="str">
            <v>NHS Total</v>
          </cell>
          <cell r="G86" t="str">
            <v>B2</v>
          </cell>
          <cell r="I86" t="str">
            <v>Steamers XI</v>
          </cell>
          <cell r="J86">
            <v>41</v>
          </cell>
          <cell r="K86" t="str">
            <v>PM</v>
          </cell>
          <cell r="L86" t="str">
            <v>Charters Towers Airport Reserve</v>
          </cell>
        </row>
        <row r="87">
          <cell r="D87" t="str">
            <v>Treasury Cricket Club</v>
          </cell>
          <cell r="G87" t="str">
            <v>B2</v>
          </cell>
          <cell r="I87" t="str">
            <v>Weipa Croc's</v>
          </cell>
          <cell r="J87">
            <v>17</v>
          </cell>
          <cell r="K87" t="str">
            <v>PM</v>
          </cell>
          <cell r="L87" t="str">
            <v>Mosman Park Junior Cricket</v>
          </cell>
        </row>
        <row r="88">
          <cell r="D88" t="str">
            <v>Barbwire</v>
          </cell>
          <cell r="G88" t="str">
            <v>B2</v>
          </cell>
          <cell r="I88" t="str">
            <v>Filthy Animals</v>
          </cell>
          <cell r="J88">
            <v>50</v>
          </cell>
          <cell r="K88" t="str">
            <v>PM</v>
          </cell>
          <cell r="L88" t="str">
            <v>Goldfield Sporting Complex</v>
          </cell>
        </row>
        <row r="89">
          <cell r="D89" t="str">
            <v>Sweaty Munters Club</v>
          </cell>
          <cell r="G89" t="str">
            <v>B2</v>
          </cell>
          <cell r="I89" t="str">
            <v>Tropix</v>
          </cell>
          <cell r="J89">
            <v>49</v>
          </cell>
          <cell r="K89" t="str">
            <v>PM</v>
          </cell>
          <cell r="L89" t="str">
            <v>Goldfield Sporting Complex</v>
          </cell>
        </row>
        <row r="90">
          <cell r="D90" t="str">
            <v>The Herd</v>
          </cell>
          <cell r="G90" t="str">
            <v>B2</v>
          </cell>
          <cell r="I90" t="str">
            <v>Barry's XI</v>
          </cell>
          <cell r="J90">
            <v>45</v>
          </cell>
          <cell r="K90" t="str">
            <v>PM</v>
          </cell>
          <cell r="L90" t="str">
            <v>Charters Towers Airport Reserve</v>
          </cell>
        </row>
        <row r="91">
          <cell r="D91" t="str">
            <v>CT 4x4 Muddy Ducks</v>
          </cell>
          <cell r="G91" t="str">
            <v>Social</v>
          </cell>
          <cell r="I91" t="str">
            <v>Desert Ice</v>
          </cell>
          <cell r="J91">
            <v>76</v>
          </cell>
          <cell r="K91" t="str">
            <v>AM</v>
          </cell>
          <cell r="L91" t="str">
            <v>Muddy Dot</v>
          </cell>
        </row>
        <row r="92">
          <cell r="D92" t="str">
            <v>Happy Chappy's</v>
          </cell>
          <cell r="G92" t="str">
            <v>Social</v>
          </cell>
          <cell r="I92" t="str">
            <v>The Barksdale Crew</v>
          </cell>
          <cell r="J92">
            <v>71</v>
          </cell>
          <cell r="K92" t="str">
            <v>AM</v>
          </cell>
          <cell r="L92" t="str">
            <v>Lords</v>
          </cell>
        </row>
        <row r="93">
          <cell r="D93" t="str">
            <v>Ando's Bar Flyz "A"</v>
          </cell>
          <cell r="G93" t="str">
            <v>Social</v>
          </cell>
          <cell r="I93" t="str">
            <v>High Skills</v>
          </cell>
          <cell r="J93">
            <v>69</v>
          </cell>
          <cell r="K93" t="str">
            <v>AM</v>
          </cell>
          <cell r="L93" t="str">
            <v xml:space="preserve">Alcheringa       </v>
          </cell>
        </row>
        <row r="94">
          <cell r="D94" t="str">
            <v>Full Pelt</v>
          </cell>
          <cell r="G94" t="str">
            <v>Social</v>
          </cell>
          <cell r="I94" t="str">
            <v>The Deadset Ball Tearers</v>
          </cell>
          <cell r="J94">
            <v>22</v>
          </cell>
          <cell r="K94" t="str">
            <v>AM</v>
          </cell>
          <cell r="L94" t="str">
            <v>Charters Towers Golf Club</v>
          </cell>
        </row>
        <row r="95">
          <cell r="D95" t="str">
            <v>White Horse Tavern Thirsty Mob</v>
          </cell>
          <cell r="G95" t="str">
            <v>Social</v>
          </cell>
          <cell r="I95" t="str">
            <v>Scorgasms</v>
          </cell>
          <cell r="J95">
            <v>14</v>
          </cell>
          <cell r="K95" t="str">
            <v>AM</v>
          </cell>
          <cell r="L95" t="str">
            <v>Mosman Park Junior Cricket</v>
          </cell>
        </row>
        <row r="96">
          <cell r="D96" t="str">
            <v xml:space="preserve">Barbarian Eagles </v>
          </cell>
          <cell r="G96" t="str">
            <v>Social</v>
          </cell>
          <cell r="I96" t="str">
            <v>CRAFT</v>
          </cell>
          <cell r="J96">
            <v>23</v>
          </cell>
          <cell r="K96" t="str">
            <v>AM</v>
          </cell>
          <cell r="L96" t="str">
            <v>Charters Towers Gun Club</v>
          </cell>
        </row>
        <row r="97">
          <cell r="D97" t="str">
            <v>River Side Boys</v>
          </cell>
          <cell r="G97" t="str">
            <v>Social</v>
          </cell>
          <cell r="I97" t="str">
            <v>Herberton's Dunn Rootin XI</v>
          </cell>
          <cell r="J97">
            <v>67</v>
          </cell>
          <cell r="K97" t="str">
            <v>AM</v>
          </cell>
          <cell r="L97" t="str">
            <v>Sellheim</v>
          </cell>
        </row>
        <row r="98">
          <cell r="D98" t="str">
            <v>Tuggers 2</v>
          </cell>
          <cell r="G98" t="str">
            <v>Social</v>
          </cell>
          <cell r="I98" t="str">
            <v>Fatbatts</v>
          </cell>
          <cell r="J98">
            <v>25</v>
          </cell>
          <cell r="K98" t="str">
            <v>AM</v>
          </cell>
          <cell r="L98" t="str">
            <v>Charters Towers Gun Club</v>
          </cell>
        </row>
        <row r="99">
          <cell r="D99" t="str">
            <v>Bivowackers</v>
          </cell>
          <cell r="G99" t="str">
            <v>Social</v>
          </cell>
          <cell r="I99" t="str">
            <v>Showuzya</v>
          </cell>
          <cell r="J99">
            <v>3</v>
          </cell>
          <cell r="K99" t="str">
            <v>AM</v>
          </cell>
          <cell r="L99" t="str">
            <v>Bivouac  Junction</v>
          </cell>
        </row>
        <row r="100">
          <cell r="D100" t="str">
            <v>Six Pack Downs Social</v>
          </cell>
          <cell r="G100" t="str">
            <v>Social</v>
          </cell>
          <cell r="I100" t="str">
            <v>Mad Hatta's</v>
          </cell>
          <cell r="J100">
            <v>66</v>
          </cell>
          <cell r="K100" t="str">
            <v>AM</v>
          </cell>
          <cell r="L100" t="str">
            <v>Six Pack Downs</v>
          </cell>
        </row>
        <row r="101">
          <cell r="D101" t="str">
            <v>Carl's XI</v>
          </cell>
          <cell r="G101" t="str">
            <v>Social</v>
          </cell>
          <cell r="I101" t="str">
            <v>Wulguru Steel "Weekenders"</v>
          </cell>
          <cell r="J101">
            <v>59</v>
          </cell>
          <cell r="K101" t="str">
            <v>AM</v>
          </cell>
          <cell r="L101" t="str">
            <v>Ormondes</v>
          </cell>
        </row>
        <row r="102">
          <cell r="D102" t="str">
            <v>Lamos 11</v>
          </cell>
          <cell r="G102" t="str">
            <v>Social</v>
          </cell>
          <cell r="I102" t="str">
            <v>Pop Mac's XI</v>
          </cell>
          <cell r="J102">
            <v>37</v>
          </cell>
          <cell r="K102" t="str">
            <v>AM</v>
          </cell>
          <cell r="L102" t="str">
            <v>Charters Towers Airport Reserve</v>
          </cell>
        </row>
        <row r="103">
          <cell r="D103" t="str">
            <v>Greenvale Grogalots</v>
          </cell>
          <cell r="G103" t="str">
            <v>Social</v>
          </cell>
          <cell r="I103" t="str">
            <v>Ruff Nutz</v>
          </cell>
          <cell r="J103">
            <v>38</v>
          </cell>
          <cell r="K103" t="str">
            <v>AM</v>
          </cell>
          <cell r="L103" t="str">
            <v>Charters Towers Airport Reserve</v>
          </cell>
        </row>
        <row r="104">
          <cell r="D104" t="str">
            <v>Tridanjy Troglodytes</v>
          </cell>
          <cell r="G104" t="str">
            <v>Social</v>
          </cell>
          <cell r="I104" t="str">
            <v>Bush Bashers Ashes Team</v>
          </cell>
          <cell r="J104">
            <v>59</v>
          </cell>
          <cell r="K104" t="str">
            <v>PM</v>
          </cell>
          <cell r="L104" t="str">
            <v>Ormondes</v>
          </cell>
        </row>
        <row r="105">
          <cell r="D105" t="str">
            <v>Charters Towers Country Club</v>
          </cell>
          <cell r="G105" t="str">
            <v>Social</v>
          </cell>
          <cell r="I105" t="str">
            <v>The Rellies</v>
          </cell>
          <cell r="J105">
            <v>14</v>
          </cell>
          <cell r="K105" t="str">
            <v>PM</v>
          </cell>
          <cell r="L105" t="str">
            <v>Mosman Park Junior Cricket</v>
          </cell>
        </row>
        <row r="106">
          <cell r="D106" t="str">
            <v>McGovern XI</v>
          </cell>
          <cell r="G106" t="str">
            <v>Social</v>
          </cell>
          <cell r="I106" t="str">
            <v>Trumby's Light Brigade</v>
          </cell>
          <cell r="J106">
            <v>23</v>
          </cell>
          <cell r="K106" t="str">
            <v>PM</v>
          </cell>
          <cell r="L106" t="str">
            <v>Charters Towers Gun Club</v>
          </cell>
        </row>
        <row r="107">
          <cell r="D107" t="str">
            <v xml:space="preserve">Tuggers  </v>
          </cell>
          <cell r="G107" t="str">
            <v>Social</v>
          </cell>
          <cell r="I107" t="str">
            <v>Got the Runs</v>
          </cell>
          <cell r="J107">
            <v>25</v>
          </cell>
          <cell r="K107" t="str">
            <v>PM</v>
          </cell>
          <cell r="L107" t="str">
            <v>Charters Towers Gun Club</v>
          </cell>
        </row>
        <row r="108">
          <cell r="D108" t="str">
            <v>Ando's Bar Flyz "B"</v>
          </cell>
          <cell r="G108" t="str">
            <v>Social</v>
          </cell>
          <cell r="I108" t="str">
            <v>Pub Grub Hooligans</v>
          </cell>
          <cell r="J108">
            <v>69</v>
          </cell>
          <cell r="K108" t="str">
            <v>PM</v>
          </cell>
          <cell r="L108" t="str">
            <v xml:space="preserve">Alcheringa       </v>
          </cell>
        </row>
        <row r="109">
          <cell r="D109" t="str">
            <v>England</v>
          </cell>
          <cell r="G109" t="str">
            <v>Social</v>
          </cell>
          <cell r="I109" t="str">
            <v>Channel Country Kings</v>
          </cell>
          <cell r="J109">
            <v>71</v>
          </cell>
          <cell r="K109" t="str">
            <v>PM</v>
          </cell>
          <cell r="L109" t="str">
            <v>Lords</v>
          </cell>
        </row>
        <row r="110">
          <cell r="D110" t="str">
            <v>Dot's Lot</v>
          </cell>
          <cell r="G110" t="str">
            <v>Social</v>
          </cell>
          <cell r="I110" t="str">
            <v>Le Soft COQS</v>
          </cell>
          <cell r="J110">
            <v>76</v>
          </cell>
          <cell r="K110" t="str">
            <v>PM</v>
          </cell>
          <cell r="L110" t="str">
            <v>Muddy Dot</v>
          </cell>
        </row>
        <row r="111">
          <cell r="D111" t="str">
            <v>Mongrel Mob</v>
          </cell>
          <cell r="G111" t="str">
            <v>Social</v>
          </cell>
          <cell r="I111" t="str">
            <v>Beer Battered</v>
          </cell>
          <cell r="J111">
            <v>67</v>
          </cell>
          <cell r="K111" t="str">
            <v>PM</v>
          </cell>
          <cell r="L111" t="str">
            <v>Sellheim</v>
          </cell>
        </row>
        <row r="112">
          <cell r="D112" t="str">
            <v>Moore's 11</v>
          </cell>
          <cell r="G112" t="str">
            <v>Social</v>
          </cell>
          <cell r="I112" t="str">
            <v>Cleveland Bay Bandit</v>
          </cell>
          <cell r="J112">
            <v>60</v>
          </cell>
          <cell r="K112" t="str">
            <v>PM</v>
          </cell>
          <cell r="L112" t="str">
            <v xml:space="preserve">Laid Back XI  </v>
          </cell>
        </row>
        <row r="113">
          <cell r="D113" t="str">
            <v>Throbbing Gristles</v>
          </cell>
          <cell r="G113" t="str">
            <v>Social</v>
          </cell>
          <cell r="I113" t="str">
            <v>Rip Snorters</v>
          </cell>
          <cell r="J113">
            <v>22</v>
          </cell>
          <cell r="K113" t="str">
            <v>PM</v>
          </cell>
          <cell r="L113" t="str">
            <v>Charters Towers Golf Club</v>
          </cell>
        </row>
        <row r="114">
          <cell r="D114" t="str">
            <v>EFI XI</v>
          </cell>
          <cell r="G114" t="str">
            <v>Social</v>
          </cell>
          <cell r="I114" t="str">
            <v>Casualties</v>
          </cell>
          <cell r="J114">
            <v>74</v>
          </cell>
          <cell r="K114" t="str">
            <v>PM</v>
          </cell>
          <cell r="L114" t="str">
            <v>Urdera  Road</v>
          </cell>
        </row>
        <row r="115">
          <cell r="D115" t="str">
            <v>11 FBI</v>
          </cell>
          <cell r="G115" t="str">
            <v>Social</v>
          </cell>
          <cell r="I115" t="str">
            <v>Joe</v>
          </cell>
          <cell r="J115">
            <v>37</v>
          </cell>
          <cell r="K115" t="str">
            <v>PM</v>
          </cell>
          <cell r="L115" t="str">
            <v>Charters Towers Airport Reserve</v>
          </cell>
        </row>
        <row r="116">
          <cell r="D116" t="str">
            <v>The Minions</v>
          </cell>
          <cell r="G116" t="str">
            <v>Women</v>
          </cell>
          <cell r="I116" t="str">
            <v>Get Stumped</v>
          </cell>
          <cell r="J116">
            <v>58</v>
          </cell>
          <cell r="K116" t="str">
            <v>AM</v>
          </cell>
          <cell r="L116" t="str">
            <v>Central State School</v>
          </cell>
        </row>
        <row r="117">
          <cell r="D117" t="str">
            <v>Fine Legz</v>
          </cell>
          <cell r="G117" t="str">
            <v>Women</v>
          </cell>
          <cell r="I117" t="str">
            <v>FBI</v>
          </cell>
          <cell r="J117">
            <v>57</v>
          </cell>
          <cell r="K117" t="str">
            <v>AM</v>
          </cell>
          <cell r="L117" t="str">
            <v>Charters Towers State High School</v>
          </cell>
        </row>
        <row r="118">
          <cell r="D118" t="str">
            <v>Travelbugs</v>
          </cell>
          <cell r="G118" t="str">
            <v>Women</v>
          </cell>
          <cell r="I118" t="str">
            <v>Black Bream Women's Team</v>
          </cell>
          <cell r="J118">
            <v>64</v>
          </cell>
          <cell r="K118" t="str">
            <v>AM</v>
          </cell>
          <cell r="L118" t="str">
            <v>School of Distance Education</v>
          </cell>
        </row>
        <row r="119">
          <cell r="D119" t="str">
            <v>Whipper Snippers</v>
          </cell>
          <cell r="G119" t="str">
            <v>Women</v>
          </cell>
          <cell r="I119" t="str">
            <v>Young Tarts &amp; Old Farts</v>
          </cell>
          <cell r="J119">
            <v>58</v>
          </cell>
          <cell r="K119" t="str">
            <v>PM</v>
          </cell>
          <cell r="L119" t="str">
            <v>Central State School</v>
          </cell>
        </row>
        <row r="120">
          <cell r="D120" t="str">
            <v>Hormoans</v>
          </cell>
          <cell r="G120" t="str">
            <v>Women</v>
          </cell>
          <cell r="I120" t="str">
            <v>Barbarian Eaglettes</v>
          </cell>
          <cell r="J120">
            <v>57</v>
          </cell>
          <cell r="K120" t="str">
            <v>PM</v>
          </cell>
          <cell r="L120" t="str">
            <v>Charters Towers State High School</v>
          </cell>
        </row>
      </sheetData>
      <sheetData sheetId="3">
        <row r="4">
          <cell r="D4" t="str">
            <v>A Fish Called Wanda</v>
          </cell>
          <cell r="G4" t="str">
            <v>A1</v>
          </cell>
          <cell r="I4" t="str">
            <v>All Blacks Charters Towers</v>
          </cell>
          <cell r="J4">
            <v>12</v>
          </cell>
          <cell r="K4" t="str">
            <v>8.00 AM</v>
          </cell>
          <cell r="L4" t="str">
            <v>Mosman Park Junior Cricket</v>
          </cell>
        </row>
        <row r="5">
          <cell r="D5" t="str">
            <v>Malcheks Young Pups</v>
          </cell>
          <cell r="G5" t="str">
            <v>A1</v>
          </cell>
          <cell r="I5" t="str">
            <v>Reldas Homegrown XI</v>
          </cell>
          <cell r="J5">
            <v>13</v>
          </cell>
          <cell r="K5" t="str">
            <v>8.00 AM</v>
          </cell>
          <cell r="L5" t="str">
            <v>Mosman Park Junior Cricket</v>
          </cell>
        </row>
        <row r="6">
          <cell r="D6" t="str">
            <v>Herbert River</v>
          </cell>
          <cell r="G6" t="str">
            <v>A1</v>
          </cell>
          <cell r="I6" t="str">
            <v>Mick Downey's XI</v>
          </cell>
          <cell r="J6">
            <v>16</v>
          </cell>
          <cell r="K6" t="str">
            <v>8.00 AM</v>
          </cell>
          <cell r="L6" t="str">
            <v>Mosman  Park Junior Cricket</v>
          </cell>
        </row>
        <row r="7">
          <cell r="D7" t="str">
            <v>Wanderers</v>
          </cell>
          <cell r="G7" t="str">
            <v>A1</v>
          </cell>
          <cell r="I7" t="str">
            <v>Mick Downey's XI</v>
          </cell>
          <cell r="J7">
            <v>12</v>
          </cell>
          <cell r="K7" t="str">
            <v>11.30AM</v>
          </cell>
          <cell r="L7" t="str">
            <v>Mosman Park Junior Cricket</v>
          </cell>
        </row>
        <row r="8">
          <cell r="D8" t="str">
            <v>Herbert River</v>
          </cell>
          <cell r="G8" t="str">
            <v>A1</v>
          </cell>
          <cell r="I8" t="str">
            <v>Malcheks Young Pups</v>
          </cell>
          <cell r="J8">
            <v>13</v>
          </cell>
          <cell r="K8" t="str">
            <v>11.30 AM</v>
          </cell>
          <cell r="L8" t="str">
            <v>Mosman Park Junior Cricket</v>
          </cell>
        </row>
        <row r="9">
          <cell r="D9" t="str">
            <v>Gum Flat</v>
          </cell>
          <cell r="G9" t="str">
            <v>B1</v>
          </cell>
          <cell r="I9" t="str">
            <v>Townsville Half Carton</v>
          </cell>
          <cell r="J9">
            <v>5</v>
          </cell>
          <cell r="L9" t="str">
            <v>Mount Carmel Campus</v>
          </cell>
        </row>
        <row r="10">
          <cell r="D10" t="str">
            <v>Reldas SF XI</v>
          </cell>
          <cell r="G10" t="str">
            <v>B1</v>
          </cell>
          <cell r="I10" t="str">
            <v>Backers XI</v>
          </cell>
          <cell r="J10">
            <v>32</v>
          </cell>
          <cell r="L10" t="str">
            <v>Charters Towers Airport Reserve</v>
          </cell>
        </row>
        <row r="11">
          <cell r="D11" t="str">
            <v>Hornets Gold</v>
          </cell>
          <cell r="G11" t="str">
            <v>B1</v>
          </cell>
          <cell r="I11" t="str">
            <v>Pentland</v>
          </cell>
          <cell r="J11">
            <v>1</v>
          </cell>
          <cell r="L11" t="str">
            <v>Mount Carmel Campus</v>
          </cell>
        </row>
        <row r="12">
          <cell r="D12" t="str">
            <v>Simpson Desert Alpine Ski Team</v>
          </cell>
          <cell r="G12" t="str">
            <v>B1</v>
          </cell>
          <cell r="I12" t="str">
            <v>Mountain Men Green</v>
          </cell>
          <cell r="J12">
            <v>26</v>
          </cell>
          <cell r="L12" t="str">
            <v>Charters Towers Airport Reserve</v>
          </cell>
        </row>
        <row r="13">
          <cell r="D13" t="str">
            <v>Mareeba</v>
          </cell>
          <cell r="G13" t="str">
            <v>B1</v>
          </cell>
          <cell r="I13" t="str">
            <v>Norstate Nympho's</v>
          </cell>
          <cell r="J13">
            <v>55</v>
          </cell>
          <cell r="L13" t="str">
            <v>Millchester State School</v>
          </cell>
        </row>
        <row r="14">
          <cell r="D14" t="str">
            <v>Mossman</v>
          </cell>
          <cell r="G14" t="str">
            <v>B1</v>
          </cell>
          <cell r="I14" t="str">
            <v>Doggers</v>
          </cell>
          <cell r="J14">
            <v>18</v>
          </cell>
          <cell r="L14" t="str">
            <v>Blackheath &amp; Thornburgh College</v>
          </cell>
        </row>
        <row r="15">
          <cell r="D15" t="str">
            <v>Parks Hockey</v>
          </cell>
          <cell r="G15" t="str">
            <v>B1</v>
          </cell>
          <cell r="I15" t="str">
            <v>Zarsoff Brothers</v>
          </cell>
          <cell r="J15">
            <v>39</v>
          </cell>
          <cell r="L15" t="str">
            <v>Charters Towers Airport Reserve</v>
          </cell>
        </row>
        <row r="16">
          <cell r="D16" t="e">
            <v>#N/A</v>
          </cell>
          <cell r="G16" t="e">
            <v>#N/A</v>
          </cell>
          <cell r="I16" t="e">
            <v>#N/A</v>
          </cell>
          <cell r="L16" t="e">
            <v>#N/A</v>
          </cell>
        </row>
        <row r="17">
          <cell r="D17" t="str">
            <v>G-Force</v>
          </cell>
          <cell r="G17" t="str">
            <v>B1</v>
          </cell>
          <cell r="I17" t="str">
            <v>Napoleons Knights</v>
          </cell>
          <cell r="J17">
            <v>27</v>
          </cell>
          <cell r="L17" t="str">
            <v>Charters Towers Airport Reserve</v>
          </cell>
        </row>
        <row r="18">
          <cell r="D18" t="str">
            <v>BP Bandits</v>
          </cell>
          <cell r="G18" t="str">
            <v>B1</v>
          </cell>
          <cell r="I18" t="str">
            <v>Hornets Black</v>
          </cell>
          <cell r="J18">
            <v>4</v>
          </cell>
          <cell r="L18" t="str">
            <v>Mount Carmel Campus</v>
          </cell>
        </row>
        <row r="19">
          <cell r="D19" t="str">
            <v>Seriously Pist</v>
          </cell>
          <cell r="G19" t="str">
            <v>B1</v>
          </cell>
          <cell r="I19" t="str">
            <v>Wanderers 2</v>
          </cell>
          <cell r="J19">
            <v>47</v>
          </cell>
          <cell r="L19" t="str">
            <v>Goldfield Sporting Complex</v>
          </cell>
        </row>
        <row r="20">
          <cell r="D20" t="str">
            <v>Pacey's Wests</v>
          </cell>
          <cell r="G20" t="str">
            <v>B1</v>
          </cell>
          <cell r="I20" t="str">
            <v>Wanderers 1</v>
          </cell>
          <cell r="J20">
            <v>2</v>
          </cell>
          <cell r="L20" t="str">
            <v>Mount Carmel Campus</v>
          </cell>
        </row>
        <row r="21">
          <cell r="D21" t="str">
            <v>Ewan</v>
          </cell>
          <cell r="G21" t="str">
            <v>B1</v>
          </cell>
          <cell r="I21" t="str">
            <v>Mountain Men Gold</v>
          </cell>
          <cell r="J21">
            <v>7</v>
          </cell>
          <cell r="L21" t="str">
            <v>All Souls &amp; St Gabriels School</v>
          </cell>
        </row>
        <row r="22">
          <cell r="D22" t="str">
            <v>Sugar Daddies</v>
          </cell>
          <cell r="G22" t="str">
            <v>B1</v>
          </cell>
          <cell r="I22" t="str">
            <v>Herbert River</v>
          </cell>
          <cell r="J22">
            <v>36</v>
          </cell>
          <cell r="L22" t="str">
            <v>Charters Towers Airport Reserve</v>
          </cell>
        </row>
        <row r="23">
          <cell r="D23" t="str">
            <v>Coen Heroes</v>
          </cell>
          <cell r="G23" t="str">
            <v>B1</v>
          </cell>
          <cell r="I23" t="str">
            <v>Corfield</v>
          </cell>
          <cell r="J23">
            <v>9</v>
          </cell>
          <cell r="L23" t="str">
            <v>All Souls &amp; St Gabriels School</v>
          </cell>
        </row>
        <row r="24">
          <cell r="D24" t="str">
            <v>Jacob and Sun Beef</v>
          </cell>
          <cell r="G24" t="str">
            <v>B2</v>
          </cell>
          <cell r="I24" t="str">
            <v>Malcheks Old Dogs</v>
          </cell>
          <cell r="J24">
            <v>15</v>
          </cell>
          <cell r="K24" t="str">
            <v>AM</v>
          </cell>
          <cell r="L24" t="str">
            <v>Mosman Park Junior Cricket</v>
          </cell>
        </row>
        <row r="25">
          <cell r="D25" t="str">
            <v>Grandstanders II</v>
          </cell>
          <cell r="G25" t="str">
            <v>B2</v>
          </cell>
          <cell r="I25" t="str">
            <v>Smackedaround</v>
          </cell>
          <cell r="J25">
            <v>50</v>
          </cell>
          <cell r="K25" t="str">
            <v>AM</v>
          </cell>
          <cell r="L25" t="str">
            <v>Goldfield Sporting Complex</v>
          </cell>
        </row>
        <row r="26">
          <cell r="D26" t="str">
            <v xml:space="preserve">All Blacks  </v>
          </cell>
          <cell r="G26" t="str">
            <v>B2</v>
          </cell>
          <cell r="I26" t="str">
            <v>Grandstanders</v>
          </cell>
          <cell r="J26">
            <v>10</v>
          </cell>
          <cell r="K26" t="str">
            <v>AM</v>
          </cell>
          <cell r="L26" t="str">
            <v>All Souls &amp; St Gabriels School</v>
          </cell>
        </row>
        <row r="27">
          <cell r="D27" t="str">
            <v>Nudeballers</v>
          </cell>
          <cell r="G27" t="str">
            <v>B2</v>
          </cell>
          <cell r="I27" t="str">
            <v>Dollar Dazzlers</v>
          </cell>
          <cell r="J27">
            <v>20</v>
          </cell>
          <cell r="K27" t="str">
            <v>AM</v>
          </cell>
          <cell r="L27" t="str">
            <v>Richmond Hill State School</v>
          </cell>
        </row>
        <row r="28">
          <cell r="D28" t="str">
            <v>Cunning Stumpz</v>
          </cell>
          <cell r="G28" t="str">
            <v>B2</v>
          </cell>
          <cell r="I28" t="str">
            <v>West Indigies</v>
          </cell>
          <cell r="J28">
            <v>43</v>
          </cell>
          <cell r="K28" t="str">
            <v>AM</v>
          </cell>
          <cell r="L28" t="str">
            <v>Charters Towers Airport Reserve</v>
          </cell>
        </row>
        <row r="29">
          <cell r="D29" t="str">
            <v>Western Star Pickets Redgies</v>
          </cell>
          <cell r="G29" t="str">
            <v>B2</v>
          </cell>
          <cell r="I29" t="str">
            <v>Brothers</v>
          </cell>
          <cell r="J29">
            <v>19</v>
          </cell>
          <cell r="K29" t="str">
            <v>AM</v>
          </cell>
          <cell r="L29" t="str">
            <v>Blackheath &amp; Thornburgh College</v>
          </cell>
        </row>
        <row r="30">
          <cell r="D30" t="str">
            <v>Wannabie's</v>
          </cell>
          <cell r="G30" t="str">
            <v>B2</v>
          </cell>
          <cell r="I30" t="str">
            <v>Bang Bang Boys</v>
          </cell>
          <cell r="J30">
            <v>75</v>
          </cell>
          <cell r="K30" t="str">
            <v>AM</v>
          </cell>
          <cell r="L30" t="str">
            <v xml:space="preserve">Brokevale       </v>
          </cell>
        </row>
        <row r="31">
          <cell r="D31" t="str">
            <v>Salisbury Boys XI Team 2</v>
          </cell>
          <cell r="G31" t="str">
            <v>B2</v>
          </cell>
          <cell r="I31" t="str">
            <v>Tomahawk  Raiders</v>
          </cell>
          <cell r="J31">
            <v>68</v>
          </cell>
          <cell r="K31" t="str">
            <v>AM</v>
          </cell>
          <cell r="L31" t="str">
            <v>Sellheim</v>
          </cell>
        </row>
        <row r="32">
          <cell r="D32" t="str">
            <v>Sharks</v>
          </cell>
          <cell r="G32" t="str">
            <v>B2</v>
          </cell>
          <cell r="I32" t="str">
            <v xml:space="preserve">Potbellie's </v>
          </cell>
          <cell r="J32">
            <v>56</v>
          </cell>
          <cell r="K32" t="str">
            <v>AM</v>
          </cell>
          <cell r="L32" t="str">
            <v>Eventide</v>
          </cell>
        </row>
        <row r="33">
          <cell r="D33" t="str">
            <v>Victoria Mill</v>
          </cell>
          <cell r="G33" t="str">
            <v>B2</v>
          </cell>
          <cell r="I33" t="str">
            <v>Djabringabeeralong</v>
          </cell>
          <cell r="J33">
            <v>61</v>
          </cell>
          <cell r="K33" t="str">
            <v>AM</v>
          </cell>
          <cell r="L33" t="str">
            <v>Towers Taipans Soccer Field</v>
          </cell>
        </row>
        <row r="34">
          <cell r="D34" t="str">
            <v>Weedies</v>
          </cell>
          <cell r="G34" t="str">
            <v>B2</v>
          </cell>
          <cell r="I34" t="str">
            <v>Smelly Boxes</v>
          </cell>
          <cell r="J34">
            <v>62</v>
          </cell>
          <cell r="K34" t="str">
            <v>AM</v>
          </cell>
          <cell r="L34" t="str">
            <v>The FCG</v>
          </cell>
        </row>
        <row r="35">
          <cell r="D35" t="str">
            <v>Nanna Meryl's XI</v>
          </cell>
          <cell r="G35" t="str">
            <v>B2</v>
          </cell>
          <cell r="I35" t="str">
            <v>Jungle Patrol 2</v>
          </cell>
          <cell r="J35">
            <v>74</v>
          </cell>
          <cell r="K35" t="str">
            <v>AM</v>
          </cell>
          <cell r="L35" t="str">
            <v>Urdera  Road</v>
          </cell>
        </row>
        <row r="36">
          <cell r="D36" t="str">
            <v>Yogi Bears</v>
          </cell>
          <cell r="G36" t="str">
            <v>B2</v>
          </cell>
          <cell r="I36" t="str">
            <v>Inghamvale Housos</v>
          </cell>
          <cell r="J36">
            <v>33</v>
          </cell>
          <cell r="K36" t="str">
            <v>AM</v>
          </cell>
          <cell r="L36" t="str">
            <v>Charters Towers Airport Reserve</v>
          </cell>
        </row>
        <row r="37">
          <cell r="D37" t="str">
            <v>Bum Grubs</v>
          </cell>
          <cell r="G37" t="str">
            <v>B2</v>
          </cell>
          <cell r="I37" t="str">
            <v>Neville's Nomads</v>
          </cell>
          <cell r="J37">
            <v>42</v>
          </cell>
          <cell r="K37" t="str">
            <v>AM</v>
          </cell>
          <cell r="L37" t="str">
            <v>Charters Towers Airport Reserve</v>
          </cell>
        </row>
        <row r="38">
          <cell r="D38" t="str">
            <v>Buffalo XI</v>
          </cell>
          <cell r="G38" t="str">
            <v>B2</v>
          </cell>
          <cell r="I38" t="str">
            <v xml:space="preserve">Black Bream  </v>
          </cell>
          <cell r="J38">
            <v>11</v>
          </cell>
          <cell r="K38" t="str">
            <v>AM</v>
          </cell>
          <cell r="L38" t="str">
            <v>Mossman Park Junior Cricket</v>
          </cell>
        </row>
        <row r="39">
          <cell r="D39" t="str">
            <v>Dirty Dogs</v>
          </cell>
          <cell r="G39" t="str">
            <v>B2</v>
          </cell>
          <cell r="I39" t="str">
            <v>Chads Champs</v>
          </cell>
          <cell r="J39">
            <v>54</v>
          </cell>
          <cell r="K39" t="str">
            <v>AM</v>
          </cell>
          <cell r="L39" t="str">
            <v>Drink-A-Stubbie Downs</v>
          </cell>
        </row>
        <row r="40">
          <cell r="D40" t="str">
            <v>Wanderers</v>
          </cell>
          <cell r="G40" t="str">
            <v>B2</v>
          </cell>
          <cell r="I40" t="str">
            <v>Popatop XI</v>
          </cell>
          <cell r="J40">
            <v>70</v>
          </cell>
          <cell r="K40" t="str">
            <v>AM</v>
          </cell>
          <cell r="L40" t="str">
            <v>Day To Dawn</v>
          </cell>
        </row>
        <row r="41">
          <cell r="D41" t="str">
            <v>Lager Louts</v>
          </cell>
          <cell r="G41" t="str">
            <v>B2</v>
          </cell>
          <cell r="I41" t="str">
            <v>Gone Fishin</v>
          </cell>
          <cell r="J41">
            <v>40</v>
          </cell>
          <cell r="K41" t="str">
            <v>AM</v>
          </cell>
          <cell r="L41" t="str">
            <v>Charters Towers Airport Reserve</v>
          </cell>
        </row>
        <row r="42">
          <cell r="D42" t="str">
            <v>Hunter Corp</v>
          </cell>
          <cell r="G42" t="str">
            <v>B2</v>
          </cell>
          <cell r="I42" t="str">
            <v>Barry's XI</v>
          </cell>
          <cell r="J42">
            <v>34</v>
          </cell>
          <cell r="K42" t="str">
            <v>AM</v>
          </cell>
          <cell r="L42" t="str">
            <v>Charters Towers Airport Reserve</v>
          </cell>
        </row>
        <row r="43">
          <cell r="D43" t="str">
            <v>Bumbo's XI</v>
          </cell>
          <cell r="G43" t="str">
            <v>B2</v>
          </cell>
          <cell r="I43" t="str">
            <v>The Herd</v>
          </cell>
          <cell r="J43">
            <v>17</v>
          </cell>
          <cell r="K43" t="str">
            <v>AM</v>
          </cell>
          <cell r="L43" t="str">
            <v>Mosman Park Junior Cricket</v>
          </cell>
        </row>
        <row r="44">
          <cell r="D44" t="str">
            <v>Wallabies</v>
          </cell>
          <cell r="G44" t="str">
            <v>B2</v>
          </cell>
          <cell r="I44" t="str">
            <v>Benaud's Boys</v>
          </cell>
          <cell r="J44">
            <v>44</v>
          </cell>
          <cell r="K44" t="str">
            <v>AM</v>
          </cell>
          <cell r="L44" t="str">
            <v>Charters Towers Airport Reserve</v>
          </cell>
        </row>
        <row r="45">
          <cell r="D45" t="str">
            <v>Sweaty Munters Club</v>
          </cell>
          <cell r="G45" t="str">
            <v>B2</v>
          </cell>
          <cell r="I45" t="str">
            <v>Treasury Cricket Club</v>
          </cell>
          <cell r="J45">
            <v>45</v>
          </cell>
          <cell r="K45" t="str">
            <v>AM</v>
          </cell>
          <cell r="L45" t="str">
            <v>Charters Towers Airport Reserve</v>
          </cell>
        </row>
        <row r="46">
          <cell r="D46" t="str">
            <v>Piston Broke</v>
          </cell>
          <cell r="G46" t="str">
            <v>B2</v>
          </cell>
          <cell r="I46" t="str">
            <v>The Silver Chickens</v>
          </cell>
          <cell r="J46">
            <v>35</v>
          </cell>
          <cell r="K46" t="str">
            <v>AM</v>
          </cell>
          <cell r="L46" t="str">
            <v>Charters Towers Airport Reserve</v>
          </cell>
        </row>
        <row r="47">
          <cell r="D47" t="str">
            <v>Leftovers</v>
          </cell>
          <cell r="G47" t="str">
            <v>B2</v>
          </cell>
          <cell r="I47" t="str">
            <v>Wattle Boys</v>
          </cell>
          <cell r="J47">
            <v>28</v>
          </cell>
          <cell r="K47" t="str">
            <v>AM</v>
          </cell>
          <cell r="L47" t="str">
            <v>Charters Towers Airport Reserve</v>
          </cell>
        </row>
        <row r="48">
          <cell r="D48" t="str">
            <v>Yabulu</v>
          </cell>
          <cell r="G48" t="str">
            <v>B2</v>
          </cell>
          <cell r="I48" t="str">
            <v>XXXX Floor Beers</v>
          </cell>
          <cell r="J48">
            <v>24</v>
          </cell>
          <cell r="K48" t="str">
            <v>AM</v>
          </cell>
          <cell r="L48" t="str">
            <v>Charters Towers Gun Club</v>
          </cell>
        </row>
        <row r="49">
          <cell r="D49" t="str">
            <v>Custards Cricket</v>
          </cell>
          <cell r="G49" t="str">
            <v>B2</v>
          </cell>
          <cell r="I49" t="str">
            <v>Mingela</v>
          </cell>
          <cell r="J49">
            <v>49</v>
          </cell>
          <cell r="K49" t="str">
            <v>AM</v>
          </cell>
          <cell r="L49" t="str">
            <v>Goldfield Sporting Complex</v>
          </cell>
        </row>
        <row r="50">
          <cell r="D50" t="str">
            <v>Bigger than Jesus</v>
          </cell>
          <cell r="G50" t="str">
            <v>B2</v>
          </cell>
          <cell r="I50" t="str">
            <v>Master Batters</v>
          </cell>
          <cell r="J50">
            <v>41</v>
          </cell>
          <cell r="K50" t="str">
            <v>AM</v>
          </cell>
          <cell r="L50" t="str">
            <v>Charters Towers Airport Reserve</v>
          </cell>
        </row>
        <row r="51">
          <cell r="D51" t="str">
            <v>Queenton Papershop/Foodworks 11</v>
          </cell>
          <cell r="G51" t="str">
            <v>B2</v>
          </cell>
          <cell r="I51" t="str">
            <v>Garbutt Magpies</v>
          </cell>
          <cell r="J51">
            <v>31</v>
          </cell>
          <cell r="K51" t="str">
            <v>AM</v>
          </cell>
          <cell r="L51" t="str">
            <v>Charters Towers Airport Reserve</v>
          </cell>
        </row>
        <row r="52">
          <cell r="D52" t="str">
            <v>Woody's Rejects</v>
          </cell>
          <cell r="G52" t="str">
            <v>B2</v>
          </cell>
          <cell r="I52" t="str">
            <v>Gibby's Greenants</v>
          </cell>
          <cell r="J52">
            <v>29</v>
          </cell>
          <cell r="K52" t="str">
            <v>AM</v>
          </cell>
          <cell r="L52" t="str">
            <v>Charters Towers Airport Reserve</v>
          </cell>
        </row>
        <row r="53">
          <cell r="D53" t="str">
            <v>Beerabong XI</v>
          </cell>
          <cell r="G53" t="str">
            <v>B2</v>
          </cell>
          <cell r="I53" t="str">
            <v>Shaggers XI</v>
          </cell>
          <cell r="J53">
            <v>72</v>
          </cell>
          <cell r="K53" t="str">
            <v>AM</v>
          </cell>
          <cell r="L53" t="str">
            <v>V.B. PARK      1 GAME ONLY</v>
          </cell>
        </row>
        <row r="54">
          <cell r="D54" t="str">
            <v>The Smashed Crabs</v>
          </cell>
          <cell r="G54" t="str">
            <v>B2</v>
          </cell>
          <cell r="I54" t="str">
            <v>Bonetrons</v>
          </cell>
          <cell r="J54">
            <v>73</v>
          </cell>
          <cell r="K54" t="str">
            <v>AM</v>
          </cell>
          <cell r="L54" t="str">
            <v>51 Corral Road</v>
          </cell>
        </row>
        <row r="55">
          <cell r="D55" t="str">
            <v>Ballz Hangin</v>
          </cell>
          <cell r="G55" t="str">
            <v>B2</v>
          </cell>
          <cell r="I55" t="str">
            <v>Farfromsober</v>
          </cell>
          <cell r="J55">
            <v>77</v>
          </cell>
          <cell r="K55" t="str">
            <v>AM</v>
          </cell>
          <cell r="L55" t="str">
            <v>Ballz Oval</v>
          </cell>
        </row>
        <row r="56">
          <cell r="D56" t="str">
            <v>Here for the Beer</v>
          </cell>
          <cell r="G56" t="str">
            <v>B2</v>
          </cell>
          <cell r="I56" t="str">
            <v>Big Micks Finns XI</v>
          </cell>
          <cell r="J56">
            <v>75</v>
          </cell>
          <cell r="K56" t="str">
            <v>PM</v>
          </cell>
          <cell r="L56" t="str">
            <v xml:space="preserve">Brokevale       </v>
          </cell>
        </row>
        <row r="57">
          <cell r="D57" t="str">
            <v>Western Star Pickets A's</v>
          </cell>
          <cell r="G57" t="str">
            <v>B2</v>
          </cell>
          <cell r="I57" t="str">
            <v>Swinging Outside Yah Crease</v>
          </cell>
          <cell r="J57">
            <v>19</v>
          </cell>
          <cell r="K57" t="str">
            <v>PM</v>
          </cell>
          <cell r="L57" t="str">
            <v>Blackheath &amp; Thornburgh College</v>
          </cell>
        </row>
        <row r="58">
          <cell r="D58" t="str">
            <v>Bloody Huge XI</v>
          </cell>
          <cell r="G58" t="str">
            <v>B2</v>
          </cell>
          <cell r="I58" t="str">
            <v>U12's PCYC</v>
          </cell>
          <cell r="J58">
            <v>64</v>
          </cell>
          <cell r="K58" t="str">
            <v>PM</v>
          </cell>
          <cell r="L58" t="str">
            <v>School of Distance Education</v>
          </cell>
        </row>
        <row r="59">
          <cell r="D59" t="str">
            <v>Mt Coolon</v>
          </cell>
          <cell r="G59" t="str">
            <v>B2</v>
          </cell>
          <cell r="I59" t="str">
            <v>Half a Carton</v>
          </cell>
          <cell r="J59">
            <v>62</v>
          </cell>
          <cell r="K59" t="str">
            <v>PM</v>
          </cell>
          <cell r="L59" t="str">
            <v>The FCG</v>
          </cell>
        </row>
        <row r="60">
          <cell r="D60" t="str">
            <v>Laidlback XI</v>
          </cell>
          <cell r="G60" t="str">
            <v>B2</v>
          </cell>
          <cell r="I60" t="str">
            <v>Thirsty Rhinos</v>
          </cell>
          <cell r="J60">
            <v>60</v>
          </cell>
          <cell r="K60" t="str">
            <v>PM</v>
          </cell>
          <cell r="L60" t="str">
            <v xml:space="preserve">Laid Back XI  </v>
          </cell>
        </row>
        <row r="61">
          <cell r="D61" t="str">
            <v>Dads and Lads</v>
          </cell>
          <cell r="G61" t="str">
            <v>B2</v>
          </cell>
          <cell r="I61" t="str">
            <v>Barbwire</v>
          </cell>
          <cell r="J61">
            <v>28</v>
          </cell>
          <cell r="K61" t="str">
            <v>PM</v>
          </cell>
          <cell r="L61" t="str">
            <v>Charters Towers Airport Reserve</v>
          </cell>
        </row>
        <row r="62">
          <cell r="D62" t="str">
            <v>Health Hazards</v>
          </cell>
          <cell r="G62" t="str">
            <v>B2</v>
          </cell>
          <cell r="I62" t="str">
            <v>Weipa Croc's</v>
          </cell>
          <cell r="J62">
            <v>56</v>
          </cell>
          <cell r="K62" t="str">
            <v>PM</v>
          </cell>
          <cell r="L62" t="str">
            <v>Eventide</v>
          </cell>
        </row>
        <row r="63">
          <cell r="D63" t="str">
            <v>Swill Pigs</v>
          </cell>
          <cell r="G63" t="str">
            <v>B2</v>
          </cell>
          <cell r="I63" t="str">
            <v>Urkels XI</v>
          </cell>
          <cell r="J63">
            <v>46</v>
          </cell>
          <cell r="K63" t="str">
            <v>PM</v>
          </cell>
          <cell r="L63" t="str">
            <v>Duke Street Field 1 Game Only</v>
          </cell>
        </row>
        <row r="64">
          <cell r="D64" t="str">
            <v>Salisbury Boys XI Team 1</v>
          </cell>
          <cell r="G64" t="str">
            <v>B2</v>
          </cell>
          <cell r="I64" t="str">
            <v>Dreaded Creeping  Bumrashes</v>
          </cell>
          <cell r="J64">
            <v>68</v>
          </cell>
          <cell r="K64" t="str">
            <v>PM</v>
          </cell>
          <cell r="L64" t="str">
            <v>Sellheim</v>
          </cell>
        </row>
        <row r="65">
          <cell r="D65" t="str">
            <v>Farmer's XI</v>
          </cell>
          <cell r="G65" t="str">
            <v>B2</v>
          </cell>
          <cell r="I65" t="str">
            <v>Bintang Boys</v>
          </cell>
          <cell r="J65">
            <v>66</v>
          </cell>
          <cell r="K65" t="str">
            <v>PM</v>
          </cell>
          <cell r="L65" t="str">
            <v>Six Pack Downs</v>
          </cell>
        </row>
        <row r="66">
          <cell r="D66" t="str">
            <v>Beermacht XI</v>
          </cell>
          <cell r="G66" t="str">
            <v>B2</v>
          </cell>
          <cell r="I66" t="str">
            <v>NHS Total</v>
          </cell>
          <cell r="J66">
            <v>42</v>
          </cell>
          <cell r="K66" t="str">
            <v>PM</v>
          </cell>
          <cell r="L66" t="str">
            <v>Charters Towers Airport Reserve</v>
          </cell>
        </row>
        <row r="67">
          <cell r="D67" t="str">
            <v>Wreck Em XI</v>
          </cell>
          <cell r="G67" t="str">
            <v>B2</v>
          </cell>
          <cell r="I67" t="str">
            <v>Biggalo's XI</v>
          </cell>
          <cell r="J67">
            <v>63</v>
          </cell>
          <cell r="K67" t="str">
            <v>PM</v>
          </cell>
          <cell r="L67" t="str">
            <v>Wreck Em XI Home Field 1 Game</v>
          </cell>
        </row>
        <row r="68">
          <cell r="D68" t="str">
            <v>Will Run 4 Beer</v>
          </cell>
          <cell r="G68" t="str">
            <v>B2</v>
          </cell>
          <cell r="I68" t="str">
            <v>The Normanton Bulls</v>
          </cell>
          <cell r="J68">
            <v>31</v>
          </cell>
          <cell r="K68" t="str">
            <v>PM</v>
          </cell>
          <cell r="L68" t="str">
            <v>Charters Towers Airport Reserve</v>
          </cell>
        </row>
        <row r="69">
          <cell r="D69" t="str">
            <v>Blackheath &amp; Thornburgh  College</v>
          </cell>
          <cell r="G69" t="str">
            <v>B2</v>
          </cell>
          <cell r="I69" t="str">
            <v>Chuckers &amp; Sloggers</v>
          </cell>
          <cell r="J69">
            <v>20</v>
          </cell>
          <cell r="K69" t="str">
            <v>PM</v>
          </cell>
          <cell r="L69" t="str">
            <v>Richmond Hill State School</v>
          </cell>
        </row>
        <row r="70">
          <cell r="D70" t="str">
            <v>GT Radial XI</v>
          </cell>
          <cell r="G70" t="str">
            <v>B2</v>
          </cell>
          <cell r="I70" t="str">
            <v>Luck Beats Skill</v>
          </cell>
          <cell r="J70">
            <v>61</v>
          </cell>
          <cell r="K70" t="str">
            <v>PM</v>
          </cell>
          <cell r="L70" t="str">
            <v>Towers Taipans Soccer Field</v>
          </cell>
        </row>
        <row r="71">
          <cell r="D71" t="str">
            <v>Good As Gold</v>
          </cell>
          <cell r="G71" t="str">
            <v>B2</v>
          </cell>
          <cell r="I71" t="str">
            <v>Fruit Pies</v>
          </cell>
          <cell r="J71">
            <v>34</v>
          </cell>
          <cell r="K71" t="str">
            <v>PM</v>
          </cell>
          <cell r="L71" t="str">
            <v>Charters Towers Airport Reserve</v>
          </cell>
        </row>
        <row r="72">
          <cell r="D72" t="str">
            <v>Logistic All Sorts</v>
          </cell>
          <cell r="G72" t="str">
            <v>B2</v>
          </cell>
          <cell r="I72" t="str">
            <v>Scuds 11</v>
          </cell>
          <cell r="J72">
            <v>41</v>
          </cell>
          <cell r="K72" t="str">
            <v>PM</v>
          </cell>
          <cell r="L72" t="str">
            <v>Charters Towers Airport Reserve</v>
          </cell>
        </row>
        <row r="73">
          <cell r="D73" t="str">
            <v>Thirsty Leprechauns</v>
          </cell>
          <cell r="G73" t="str">
            <v>B2</v>
          </cell>
          <cell r="I73" t="str">
            <v>Weekend Wariyas</v>
          </cell>
          <cell r="J73">
            <v>35</v>
          </cell>
          <cell r="K73" t="str">
            <v>PM</v>
          </cell>
          <cell r="L73" t="str">
            <v>Charters Towers Airport Reserve</v>
          </cell>
        </row>
        <row r="74">
          <cell r="D74" t="str">
            <v>Steamers XI</v>
          </cell>
          <cell r="G74" t="str">
            <v>B2</v>
          </cell>
          <cell r="I74" t="str">
            <v>Hughenden Grog Monsters</v>
          </cell>
          <cell r="J74">
            <v>11</v>
          </cell>
          <cell r="K74" t="str">
            <v>PM</v>
          </cell>
          <cell r="L74" t="str">
            <v>Mossman Park Junior Cricket</v>
          </cell>
        </row>
        <row r="75">
          <cell r="D75" t="str">
            <v>Jungle Patrol One</v>
          </cell>
          <cell r="G75" t="str">
            <v>B2</v>
          </cell>
          <cell r="I75" t="str">
            <v>Balfes Creek Boozers</v>
          </cell>
          <cell r="J75">
            <v>45</v>
          </cell>
          <cell r="K75" t="str">
            <v>PM</v>
          </cell>
          <cell r="L75" t="str">
            <v>Charters Towers Airport Reserve</v>
          </cell>
        </row>
        <row r="76">
          <cell r="D76" t="str">
            <v>Goodman Shannanigans</v>
          </cell>
          <cell r="G76" t="str">
            <v>B2</v>
          </cell>
          <cell r="I76" t="str">
            <v>Trev's XI</v>
          </cell>
          <cell r="J76">
            <v>10</v>
          </cell>
          <cell r="K76" t="str">
            <v>PM</v>
          </cell>
          <cell r="L76" t="str">
            <v>All Souls &amp; St Gabriels School</v>
          </cell>
        </row>
        <row r="77">
          <cell r="D77" t="str">
            <v>Dimbulah Rugby Club</v>
          </cell>
          <cell r="G77" t="str">
            <v>B2</v>
          </cell>
          <cell r="I77" t="str">
            <v>Wolf Pack</v>
          </cell>
          <cell r="J77">
            <v>24</v>
          </cell>
          <cell r="K77" t="str">
            <v>PM</v>
          </cell>
          <cell r="L77" t="str">
            <v>Charters Towers Gun Club</v>
          </cell>
        </row>
        <row r="78">
          <cell r="D78" t="str">
            <v>Grazed Anatomy</v>
          </cell>
          <cell r="G78" t="str">
            <v>B2</v>
          </cell>
          <cell r="I78" t="str">
            <v>The Infidels</v>
          </cell>
          <cell r="J78">
            <v>40</v>
          </cell>
          <cell r="K78" t="str">
            <v>PM</v>
          </cell>
          <cell r="L78" t="str">
            <v>Charters Towers Airport Reserve</v>
          </cell>
        </row>
        <row r="79">
          <cell r="D79" t="str">
            <v>Grog Monsters</v>
          </cell>
          <cell r="G79" t="str">
            <v>B2</v>
          </cell>
          <cell r="I79" t="str">
            <v>Erratic 11</v>
          </cell>
          <cell r="J79">
            <v>33</v>
          </cell>
          <cell r="K79" t="str">
            <v>PM</v>
          </cell>
          <cell r="L79" t="str">
            <v>Charters Towers Airport Reserve</v>
          </cell>
        </row>
        <row r="80">
          <cell r="D80" t="str">
            <v>Cup The Bails</v>
          </cell>
          <cell r="G80" t="str">
            <v>B2</v>
          </cell>
          <cell r="I80" t="str">
            <v>Landmark</v>
          </cell>
          <cell r="J80">
            <v>50</v>
          </cell>
          <cell r="K80" t="str">
            <v>PM</v>
          </cell>
          <cell r="L80" t="str">
            <v>Goldfield Sporting Complex</v>
          </cell>
        </row>
        <row r="81">
          <cell r="D81" t="str">
            <v>Ravenswood River Rats</v>
          </cell>
          <cell r="G81" t="str">
            <v>B2</v>
          </cell>
          <cell r="I81" t="str">
            <v>Pretenders</v>
          </cell>
          <cell r="J81">
            <v>44</v>
          </cell>
          <cell r="K81" t="str">
            <v>PM</v>
          </cell>
          <cell r="L81" t="str">
            <v>Charters Towers Airport Reserve</v>
          </cell>
        </row>
        <row r="82">
          <cell r="D82" t="str">
            <v>Boonie's Disciples</v>
          </cell>
          <cell r="G82" t="str">
            <v>B2</v>
          </cell>
          <cell r="I82" t="str">
            <v>Shots</v>
          </cell>
          <cell r="J82">
            <v>43</v>
          </cell>
          <cell r="K82" t="str">
            <v>PM</v>
          </cell>
          <cell r="L82" t="str">
            <v>Charters Towers Airport Reserve</v>
          </cell>
        </row>
        <row r="83">
          <cell r="D83" t="str">
            <v>Dufflebags</v>
          </cell>
          <cell r="G83" t="str">
            <v>B2</v>
          </cell>
          <cell r="I83" t="str">
            <v>Coen Heroes</v>
          </cell>
          <cell r="J83">
            <v>17</v>
          </cell>
          <cell r="K83" t="str">
            <v>PM</v>
          </cell>
          <cell r="L83" t="str">
            <v>Mosman Park Junior Cricket</v>
          </cell>
        </row>
        <row r="84">
          <cell r="D84" t="str">
            <v>Lindy's XI</v>
          </cell>
          <cell r="G84" t="str">
            <v>B2</v>
          </cell>
          <cell r="I84" t="str">
            <v>Allan's XI</v>
          </cell>
          <cell r="J84">
            <v>49</v>
          </cell>
          <cell r="K84" t="str">
            <v>PM</v>
          </cell>
          <cell r="L84" t="str">
            <v>Goldfield Sporting Complex</v>
          </cell>
        </row>
        <row r="85">
          <cell r="D85" t="str">
            <v>Nick 'n' Balls</v>
          </cell>
          <cell r="G85" t="str">
            <v>B2</v>
          </cell>
          <cell r="I85" t="str">
            <v>Tropix</v>
          </cell>
          <cell r="J85">
            <v>70</v>
          </cell>
          <cell r="K85" t="str">
            <v>PM</v>
          </cell>
          <cell r="L85" t="str">
            <v>Day To Dawn</v>
          </cell>
        </row>
        <row r="86">
          <cell r="D86" t="str">
            <v>Rampaging Rhinos</v>
          </cell>
          <cell r="G86" t="str">
            <v>B2</v>
          </cell>
          <cell r="I86" t="str">
            <v>Team Ramrod</v>
          </cell>
          <cell r="J86">
            <v>29</v>
          </cell>
          <cell r="K86" t="str">
            <v>PM</v>
          </cell>
          <cell r="L86" t="str">
            <v>Charters Towers Airport Reserve</v>
          </cell>
        </row>
        <row r="87">
          <cell r="D87" t="str">
            <v>Thuringowa Bulldogs</v>
          </cell>
          <cell r="G87" t="str">
            <v>B2</v>
          </cell>
          <cell r="I87" t="str">
            <v>Civic Beer Hounds</v>
          </cell>
          <cell r="J87">
            <v>54</v>
          </cell>
          <cell r="K87" t="str">
            <v>PM</v>
          </cell>
          <cell r="L87" t="str">
            <v>Drink-A-Stubbie Downs</v>
          </cell>
        </row>
        <row r="88">
          <cell r="D88" t="str">
            <v>Ducken Useless</v>
          </cell>
          <cell r="G88" t="str">
            <v>B2</v>
          </cell>
          <cell r="I88" t="str">
            <v>Georgetown Joe's</v>
          </cell>
          <cell r="J88">
            <v>30</v>
          </cell>
          <cell r="K88" t="str">
            <v>PM</v>
          </cell>
          <cell r="L88" t="str">
            <v>Charters Towers Airport Reserve</v>
          </cell>
        </row>
        <row r="89">
          <cell r="D89" t="str">
            <v>Poked United</v>
          </cell>
          <cell r="G89" t="str">
            <v>B2</v>
          </cell>
          <cell r="I89" t="str">
            <v>Filthy Animals</v>
          </cell>
          <cell r="J89">
            <v>15</v>
          </cell>
          <cell r="K89" t="str">
            <v>PM</v>
          </cell>
          <cell r="L89" t="str">
            <v>Mosman Park Junior Cricket</v>
          </cell>
        </row>
        <row r="90">
          <cell r="D90" t="str">
            <v>McGovern XI</v>
          </cell>
          <cell r="G90" t="str">
            <v>Social</v>
          </cell>
          <cell r="I90" t="str">
            <v>Cleveland Bay Bandit</v>
          </cell>
          <cell r="J90">
            <v>23</v>
          </cell>
          <cell r="K90" t="str">
            <v>AM</v>
          </cell>
          <cell r="L90" t="str">
            <v>Charters Towers Gun Club</v>
          </cell>
        </row>
        <row r="91">
          <cell r="D91" t="str">
            <v>Bivowackers</v>
          </cell>
          <cell r="G91" t="str">
            <v>Social</v>
          </cell>
          <cell r="I91" t="str">
            <v>Desert Ice</v>
          </cell>
          <cell r="J91">
            <v>3</v>
          </cell>
          <cell r="K91" t="str">
            <v>AM</v>
          </cell>
          <cell r="L91" t="str">
            <v>Bivouac  Junction</v>
          </cell>
        </row>
        <row r="92">
          <cell r="D92" t="str">
            <v>Tridanjy Troglodytes</v>
          </cell>
          <cell r="G92" t="str">
            <v>Social</v>
          </cell>
          <cell r="I92" t="str">
            <v>Got the Runs</v>
          </cell>
          <cell r="J92">
            <v>59</v>
          </cell>
          <cell r="K92" t="str">
            <v>AM</v>
          </cell>
          <cell r="L92" t="str">
            <v>Ormondes</v>
          </cell>
        </row>
        <row r="93">
          <cell r="D93" t="str">
            <v>Charters Towers Country Club</v>
          </cell>
          <cell r="G93" t="str">
            <v>Social</v>
          </cell>
          <cell r="I93" t="str">
            <v>Beer Battered</v>
          </cell>
          <cell r="J93">
            <v>14</v>
          </cell>
          <cell r="K93" t="str">
            <v>AM</v>
          </cell>
          <cell r="L93" t="str">
            <v>Mosman Park Junior Cricket</v>
          </cell>
        </row>
        <row r="94">
          <cell r="D94" t="str">
            <v>CT 4x4 Muddy Ducks</v>
          </cell>
          <cell r="G94" t="str">
            <v>Social</v>
          </cell>
          <cell r="I94" t="str">
            <v>Ruff Nutz</v>
          </cell>
          <cell r="J94">
            <v>76</v>
          </cell>
          <cell r="K94" t="str">
            <v>AM</v>
          </cell>
          <cell r="L94" t="str">
            <v>Muddy Dot</v>
          </cell>
        </row>
        <row r="95">
          <cell r="D95" t="str">
            <v>Happy Chappy's</v>
          </cell>
          <cell r="G95" t="str">
            <v>Social</v>
          </cell>
          <cell r="I95" t="str">
            <v>The Deadset Ball Tearers</v>
          </cell>
          <cell r="J95">
            <v>71</v>
          </cell>
          <cell r="K95" t="str">
            <v>AM</v>
          </cell>
          <cell r="L95" t="str">
            <v>Lords</v>
          </cell>
        </row>
        <row r="96">
          <cell r="D96" t="str">
            <v>Ando's Bar Flyz "A"</v>
          </cell>
          <cell r="G96" t="str">
            <v>Social</v>
          </cell>
          <cell r="I96" t="str">
            <v>CRAFT</v>
          </cell>
          <cell r="J96">
            <v>69</v>
          </cell>
          <cell r="K96" t="str">
            <v>AM</v>
          </cell>
          <cell r="L96" t="str">
            <v xml:space="preserve">Alcheringa       </v>
          </cell>
        </row>
        <row r="97">
          <cell r="D97" t="str">
            <v>Moore's 11</v>
          </cell>
          <cell r="G97" t="str">
            <v>Social</v>
          </cell>
          <cell r="I97" t="str">
            <v>Pop Mac's XI</v>
          </cell>
          <cell r="J97">
            <v>60</v>
          </cell>
          <cell r="K97" t="str">
            <v>AM</v>
          </cell>
          <cell r="L97" t="str">
            <v xml:space="preserve">Laid Back XI  </v>
          </cell>
        </row>
        <row r="98">
          <cell r="D98" t="str">
            <v xml:space="preserve">Barbarian Eagles </v>
          </cell>
          <cell r="G98" t="str">
            <v>Social</v>
          </cell>
          <cell r="I98" t="str">
            <v>Pub Grub Hooligans</v>
          </cell>
          <cell r="J98">
            <v>38</v>
          </cell>
          <cell r="K98" t="str">
            <v>AM</v>
          </cell>
          <cell r="L98" t="str">
            <v>Charters Towers Airport Reserve</v>
          </cell>
        </row>
        <row r="99">
          <cell r="D99" t="str">
            <v>River Side Boys</v>
          </cell>
          <cell r="G99" t="str">
            <v>Social</v>
          </cell>
          <cell r="I99" t="str">
            <v>Greenvale Grogalots</v>
          </cell>
          <cell r="J99">
            <v>67</v>
          </cell>
          <cell r="K99" t="str">
            <v>AM</v>
          </cell>
          <cell r="L99" t="str">
            <v>Sellheim</v>
          </cell>
        </row>
        <row r="100">
          <cell r="D100" t="str">
            <v>Six Pack Downs Social</v>
          </cell>
          <cell r="G100" t="str">
            <v>Social</v>
          </cell>
          <cell r="I100" t="str">
            <v>EFI XI</v>
          </cell>
          <cell r="J100">
            <v>66</v>
          </cell>
          <cell r="K100" t="str">
            <v>AM</v>
          </cell>
          <cell r="L100" t="str">
            <v>Six Pack Downs</v>
          </cell>
        </row>
        <row r="101">
          <cell r="D101" t="str">
            <v>Full Pelt</v>
          </cell>
          <cell r="G101" t="str">
            <v>Social</v>
          </cell>
          <cell r="I101" t="str">
            <v xml:space="preserve">Tuggers  </v>
          </cell>
          <cell r="J101">
            <v>25</v>
          </cell>
          <cell r="K101" t="str">
            <v>AM</v>
          </cell>
          <cell r="L101" t="str">
            <v>Charters Towers Gun Club</v>
          </cell>
        </row>
        <row r="102">
          <cell r="D102" t="str">
            <v>Throbbing Gristles</v>
          </cell>
          <cell r="G102" t="str">
            <v>Social</v>
          </cell>
          <cell r="I102" t="str">
            <v>High Skills</v>
          </cell>
          <cell r="J102">
            <v>37</v>
          </cell>
          <cell r="K102" t="str">
            <v>AM</v>
          </cell>
          <cell r="L102" t="str">
            <v>Charters Towers Airport Reserve</v>
          </cell>
        </row>
        <row r="103">
          <cell r="D103" t="str">
            <v>Le Soft COQS</v>
          </cell>
          <cell r="G103" t="str">
            <v>B1</v>
          </cell>
          <cell r="I103" t="str">
            <v>Channel Country Kings</v>
          </cell>
          <cell r="J103">
            <v>22</v>
          </cell>
          <cell r="K103" t="str">
            <v>AM</v>
          </cell>
          <cell r="L103" t="str">
            <v>Charters Towers Golf Club</v>
          </cell>
        </row>
        <row r="104">
          <cell r="D104" t="str">
            <v>Carl's XI</v>
          </cell>
          <cell r="G104" t="str">
            <v>Social</v>
          </cell>
          <cell r="I104" t="str">
            <v>Joe</v>
          </cell>
          <cell r="J104">
            <v>59</v>
          </cell>
          <cell r="K104" t="str">
            <v>PM</v>
          </cell>
          <cell r="L104" t="str">
            <v>Ormondes</v>
          </cell>
        </row>
        <row r="105">
          <cell r="D105" t="str">
            <v>Ando's Bar Flyz "B"</v>
          </cell>
          <cell r="G105" t="str">
            <v>Social</v>
          </cell>
          <cell r="I105" t="str">
            <v>Fatbatts</v>
          </cell>
          <cell r="J105">
            <v>69</v>
          </cell>
          <cell r="K105" t="str">
            <v>PM</v>
          </cell>
          <cell r="L105" t="str">
            <v xml:space="preserve">Alcheringa       </v>
          </cell>
        </row>
        <row r="106">
          <cell r="D106" t="str">
            <v>England</v>
          </cell>
          <cell r="G106" t="str">
            <v>Social</v>
          </cell>
          <cell r="I106" t="str">
            <v>Bush Bashers Ashes Team</v>
          </cell>
          <cell r="J106">
            <v>71</v>
          </cell>
          <cell r="K106" t="str">
            <v>PM</v>
          </cell>
          <cell r="L106" t="str">
            <v>Lords</v>
          </cell>
        </row>
        <row r="107">
          <cell r="D107" t="str">
            <v>Dot's Lot</v>
          </cell>
          <cell r="G107" t="str">
            <v>Social</v>
          </cell>
          <cell r="I107" t="str">
            <v>The Barksdale Crew</v>
          </cell>
          <cell r="J107">
            <v>76</v>
          </cell>
          <cell r="K107" t="str">
            <v>PM</v>
          </cell>
          <cell r="L107" t="str">
            <v>Muddy Dot</v>
          </cell>
        </row>
        <row r="108">
          <cell r="D108" t="str">
            <v>Tuggers 2</v>
          </cell>
          <cell r="G108" t="str">
            <v>Social</v>
          </cell>
          <cell r="I108" t="str">
            <v>The Rellies</v>
          </cell>
          <cell r="J108">
            <v>25</v>
          </cell>
          <cell r="K108" t="str">
            <v>PM</v>
          </cell>
          <cell r="L108" t="str">
            <v>Charters Towers Gun Club</v>
          </cell>
        </row>
        <row r="109">
          <cell r="D109" t="str">
            <v>Mongrel Mob</v>
          </cell>
          <cell r="G109" t="str">
            <v>Social</v>
          </cell>
          <cell r="I109" t="str">
            <v>Lamos 11</v>
          </cell>
          <cell r="J109">
            <v>67</v>
          </cell>
          <cell r="K109" t="str">
            <v>PM</v>
          </cell>
          <cell r="L109" t="str">
            <v>Sellheim</v>
          </cell>
        </row>
        <row r="110">
          <cell r="D110" t="str">
            <v>White Horse Tavern Thirsty Mob</v>
          </cell>
          <cell r="G110" t="str">
            <v>Social</v>
          </cell>
          <cell r="I110" t="str">
            <v>Trumby's Light Brigade</v>
          </cell>
          <cell r="J110">
            <v>23</v>
          </cell>
          <cell r="K110" t="str">
            <v>PM</v>
          </cell>
          <cell r="L110" t="str">
            <v>Charters Towers Gun Club</v>
          </cell>
        </row>
        <row r="111">
          <cell r="D111" t="str">
            <v>Showuzya</v>
          </cell>
          <cell r="G111" t="str">
            <v>Social</v>
          </cell>
          <cell r="I111" t="str">
            <v>Rip Snorters</v>
          </cell>
          <cell r="J111">
            <v>3</v>
          </cell>
          <cell r="K111" t="str">
            <v>PM</v>
          </cell>
          <cell r="L111" t="str">
            <v>Bivouac  Junction</v>
          </cell>
        </row>
        <row r="112">
          <cell r="D112" t="str">
            <v>Herberton's Dunn Rootin XI</v>
          </cell>
          <cell r="G112" t="str">
            <v>Social</v>
          </cell>
          <cell r="I112" t="str">
            <v>Mad Hatta's</v>
          </cell>
          <cell r="J112">
            <v>14</v>
          </cell>
          <cell r="K112" t="str">
            <v>PM</v>
          </cell>
          <cell r="L112" t="str">
            <v>Mosman Park Junior Cricket</v>
          </cell>
        </row>
        <row r="113">
          <cell r="D113" t="str">
            <v>11 FBI</v>
          </cell>
          <cell r="G113" t="str">
            <v>Social</v>
          </cell>
          <cell r="I113" t="str">
            <v>Scorgasms</v>
          </cell>
          <cell r="J113">
            <v>38</v>
          </cell>
          <cell r="K113" t="str">
            <v>PM</v>
          </cell>
          <cell r="L113" t="str">
            <v>Charters Towers Airport Reserve</v>
          </cell>
        </row>
        <row r="114">
          <cell r="D114" t="str">
            <v>Wulguru Steel "Weekenders"</v>
          </cell>
          <cell r="G114" t="str">
            <v>Social</v>
          </cell>
          <cell r="I114" t="str">
            <v>Casualties</v>
          </cell>
          <cell r="J114">
            <v>74</v>
          </cell>
          <cell r="K114" t="str">
            <v>PM</v>
          </cell>
          <cell r="L114" t="str">
            <v>Urdera  Road</v>
          </cell>
        </row>
        <row r="115">
          <cell r="D115" t="str">
            <v>Whipper Snippers</v>
          </cell>
          <cell r="G115" t="str">
            <v>Women</v>
          </cell>
          <cell r="I115" t="str">
            <v>Fine Legz</v>
          </cell>
          <cell r="J115">
            <v>58</v>
          </cell>
          <cell r="K115" t="str">
            <v>AM</v>
          </cell>
          <cell r="L115" t="str">
            <v>Central State School</v>
          </cell>
        </row>
        <row r="116">
          <cell r="D116" t="str">
            <v>Travelbugs</v>
          </cell>
          <cell r="G116" t="str">
            <v>Women</v>
          </cell>
          <cell r="I116" t="str">
            <v>Hormoans</v>
          </cell>
          <cell r="J116">
            <v>57</v>
          </cell>
          <cell r="K116" t="str">
            <v>AM</v>
          </cell>
          <cell r="L116" t="str">
            <v>Charters Towers State High School</v>
          </cell>
        </row>
        <row r="117">
          <cell r="D117" t="str">
            <v>Black Bream Women's Team</v>
          </cell>
          <cell r="G117" t="str">
            <v>Women</v>
          </cell>
          <cell r="I117" t="str">
            <v>Get Stumped</v>
          </cell>
          <cell r="J117">
            <v>64</v>
          </cell>
          <cell r="K117" t="str">
            <v>AM</v>
          </cell>
          <cell r="L117" t="str">
            <v>School of Distance Education</v>
          </cell>
        </row>
        <row r="118">
          <cell r="D118" t="str">
            <v>Barbarian Eaglettes</v>
          </cell>
          <cell r="G118" t="str">
            <v>Women</v>
          </cell>
          <cell r="I118" t="str">
            <v>Young Tarts &amp; Old Farts</v>
          </cell>
          <cell r="J118">
            <v>58</v>
          </cell>
          <cell r="K118" t="str">
            <v>PM</v>
          </cell>
          <cell r="L118" t="str">
            <v>Central State School</v>
          </cell>
        </row>
        <row r="119">
          <cell r="D119" t="str">
            <v>The Minions</v>
          </cell>
          <cell r="G119" t="str">
            <v>Women</v>
          </cell>
          <cell r="I119" t="str">
            <v>FBI</v>
          </cell>
          <cell r="J119">
            <v>57</v>
          </cell>
          <cell r="K119" t="str">
            <v>PM</v>
          </cell>
          <cell r="L119" t="str">
            <v>Charters Towers State High School</v>
          </cell>
        </row>
      </sheetData>
      <sheetData sheetId="4">
        <row r="4">
          <cell r="D4" t="str">
            <v>A Fish Called Wanda</v>
          </cell>
          <cell r="G4" t="str">
            <v>A1</v>
          </cell>
          <cell r="I4" t="str">
            <v>Wanderers</v>
          </cell>
          <cell r="J4">
            <v>16</v>
          </cell>
          <cell r="K4" t="str">
            <v>AM</v>
          </cell>
          <cell r="L4" t="str">
            <v>Mosman  Park Junior Cricket</v>
          </cell>
        </row>
        <row r="5">
          <cell r="D5" t="str">
            <v>Reldas Homegrown XI</v>
          </cell>
          <cell r="G5" t="str">
            <v>A1</v>
          </cell>
          <cell r="I5" t="str">
            <v>Mick Downey's XI</v>
          </cell>
          <cell r="J5">
            <v>13</v>
          </cell>
          <cell r="K5" t="str">
            <v>AM</v>
          </cell>
          <cell r="L5" t="str">
            <v>Mosman Park Junior Cricket</v>
          </cell>
        </row>
        <row r="6">
          <cell r="D6" t="str">
            <v>All Blacks Charters Towers</v>
          </cell>
          <cell r="G6" t="str">
            <v>A1</v>
          </cell>
          <cell r="I6" t="str">
            <v>Herbert River</v>
          </cell>
          <cell r="J6">
            <v>48</v>
          </cell>
          <cell r="K6" t="str">
            <v>AM</v>
          </cell>
          <cell r="L6" t="str">
            <v>Goldfield Sporting Complex</v>
          </cell>
        </row>
        <row r="7">
          <cell r="D7" t="e">
            <v>#N/A</v>
          </cell>
          <cell r="G7" t="str">
            <v>A1</v>
          </cell>
          <cell r="I7" t="e">
            <v>#N/A</v>
          </cell>
          <cell r="J7">
            <v>48</v>
          </cell>
          <cell r="K7" t="str">
            <v>PM</v>
          </cell>
          <cell r="L7" t="str">
            <v>Goldfield Sporting Complex</v>
          </cell>
        </row>
        <row r="8">
          <cell r="D8" t="e">
            <v>#N/A</v>
          </cell>
          <cell r="G8" t="str">
            <v>A1</v>
          </cell>
          <cell r="I8" t="e">
            <v>#N/A</v>
          </cell>
          <cell r="J8">
            <v>13</v>
          </cell>
          <cell r="K8" t="str">
            <v>PM</v>
          </cell>
          <cell r="L8" t="str">
            <v>Mosman Park Junior Cricket</v>
          </cell>
        </row>
        <row r="9">
          <cell r="D9" t="e">
            <v>#N/A</v>
          </cell>
          <cell r="G9" t="str">
            <v>A1</v>
          </cell>
          <cell r="I9" t="e">
            <v>#N/A</v>
          </cell>
          <cell r="J9">
            <v>16</v>
          </cell>
          <cell r="K9" t="str">
            <v>PM</v>
          </cell>
          <cell r="L9" t="str">
            <v>Mosman  Park Junior Cricket</v>
          </cell>
        </row>
        <row r="10">
          <cell r="D10" t="e">
            <v>#N/A</v>
          </cell>
          <cell r="G10" t="str">
            <v>A1</v>
          </cell>
          <cell r="I10" t="e">
            <v>#N/A</v>
          </cell>
          <cell r="J10" t="str">
            <v>N/A</v>
          </cell>
          <cell r="L10" t="e">
            <v>#N/A</v>
          </cell>
        </row>
        <row r="11">
          <cell r="D11" t="str">
            <v>Napoleons Knights</v>
          </cell>
          <cell r="G11" t="str">
            <v>B1</v>
          </cell>
          <cell r="I11" t="str">
            <v>Pentland</v>
          </cell>
          <cell r="J11">
            <v>12</v>
          </cell>
          <cell r="L11" t="str">
            <v>Mosman Park Junior Cricket</v>
          </cell>
        </row>
        <row r="12">
          <cell r="D12" t="str">
            <v>Seriously Pist</v>
          </cell>
          <cell r="G12" t="str">
            <v>B1</v>
          </cell>
          <cell r="I12" t="str">
            <v>Simpson Desert Alpine Ski Team</v>
          </cell>
          <cell r="J12">
            <v>39</v>
          </cell>
          <cell r="L12" t="str">
            <v>Charters Towers Airport Reserve</v>
          </cell>
        </row>
        <row r="13">
          <cell r="D13" t="str">
            <v>Backers XI</v>
          </cell>
          <cell r="G13" t="str">
            <v>B1</v>
          </cell>
          <cell r="I13" t="str">
            <v>Hornets Gold</v>
          </cell>
          <cell r="J13">
            <v>5</v>
          </cell>
          <cell r="L13" t="str">
            <v>Mount Carmel Campus</v>
          </cell>
        </row>
        <row r="14">
          <cell r="D14" t="str">
            <v>Pacey's Wests</v>
          </cell>
          <cell r="G14" t="str">
            <v>B1</v>
          </cell>
          <cell r="I14" t="str">
            <v>Mountain Men Gold</v>
          </cell>
          <cell r="J14">
            <v>1</v>
          </cell>
          <cell r="L14" t="str">
            <v>Mount Carmel Campus</v>
          </cell>
        </row>
        <row r="15">
          <cell r="D15" t="str">
            <v>Herbert River</v>
          </cell>
          <cell r="G15" t="str">
            <v>B1</v>
          </cell>
          <cell r="I15" t="str">
            <v>Zarsoff Brothers</v>
          </cell>
          <cell r="J15">
            <v>4</v>
          </cell>
          <cell r="L15" t="str">
            <v>Mount Carmel Campus</v>
          </cell>
        </row>
        <row r="16">
          <cell r="D16" t="str">
            <v>Gum Flat</v>
          </cell>
          <cell r="G16" t="str">
            <v>B1</v>
          </cell>
          <cell r="I16" t="str">
            <v>Mareeba</v>
          </cell>
          <cell r="J16">
            <v>18</v>
          </cell>
          <cell r="L16" t="str">
            <v>Blackheath &amp; Thornburgh College</v>
          </cell>
        </row>
        <row r="17">
          <cell r="D17" t="str">
            <v>Hornets Black</v>
          </cell>
          <cell r="G17" t="str">
            <v>B1</v>
          </cell>
          <cell r="I17" t="str">
            <v>Mossman</v>
          </cell>
          <cell r="J17">
            <v>55</v>
          </cell>
          <cell r="L17" t="str">
            <v>Millchester State School</v>
          </cell>
        </row>
        <row r="18">
          <cell r="D18" t="str">
            <v>BP Bandits</v>
          </cell>
          <cell r="G18" t="str">
            <v>B1</v>
          </cell>
          <cell r="I18" t="str">
            <v>Wanderers 1</v>
          </cell>
          <cell r="J18">
            <v>7</v>
          </cell>
          <cell r="L18" t="str">
            <v>All Souls &amp; St Gabriels School</v>
          </cell>
        </row>
        <row r="19">
          <cell r="D19" t="str">
            <v>Reldas SF XI</v>
          </cell>
          <cell r="G19" t="str">
            <v>B1</v>
          </cell>
          <cell r="I19" t="str">
            <v>Townsville Half Carton</v>
          </cell>
          <cell r="J19">
            <v>9</v>
          </cell>
          <cell r="L19" t="str">
            <v>All Souls &amp; St Gabriels School</v>
          </cell>
        </row>
        <row r="20">
          <cell r="D20" t="str">
            <v>Wanderers 2</v>
          </cell>
          <cell r="G20" t="str">
            <v>B1</v>
          </cell>
          <cell r="I20" t="str">
            <v>Norstate Nympho's</v>
          </cell>
          <cell r="J20">
            <v>27</v>
          </cell>
          <cell r="L20" t="str">
            <v>Charters Towers Airport Reserve</v>
          </cell>
        </row>
        <row r="21">
          <cell r="D21" t="str">
            <v>Ewan</v>
          </cell>
          <cell r="G21" t="str">
            <v>B1</v>
          </cell>
          <cell r="I21" t="str">
            <v>Parks Hockey</v>
          </cell>
          <cell r="J21">
            <v>2</v>
          </cell>
          <cell r="L21" t="str">
            <v>Mount Carmel Campus</v>
          </cell>
        </row>
        <row r="22">
          <cell r="D22" t="str">
            <v>Mountain Men Green</v>
          </cell>
          <cell r="G22" t="str">
            <v>B1</v>
          </cell>
          <cell r="I22" t="str">
            <v>Sugar Daddies</v>
          </cell>
          <cell r="J22">
            <v>47</v>
          </cell>
          <cell r="L22" t="str">
            <v>Goldfield Sporting Complex</v>
          </cell>
        </row>
        <row r="23">
          <cell r="D23" t="str">
            <v>G-Force</v>
          </cell>
          <cell r="G23" t="str">
            <v>B1</v>
          </cell>
          <cell r="I23" t="str">
            <v>Coen Heroes</v>
          </cell>
          <cell r="J23">
            <v>36</v>
          </cell>
          <cell r="L23" t="str">
            <v>Charters Towers Airport Reserve</v>
          </cell>
        </row>
        <row r="24">
          <cell r="D24" t="e">
            <v>#N/A</v>
          </cell>
          <cell r="G24" t="e">
            <v>#N/A</v>
          </cell>
          <cell r="I24" t="e">
            <v>#N/A</v>
          </cell>
          <cell r="L24" t="e">
            <v>#N/A</v>
          </cell>
        </row>
        <row r="25">
          <cell r="D25" t="str">
            <v>Doggers</v>
          </cell>
          <cell r="G25" t="str">
            <v>B1</v>
          </cell>
          <cell r="I25" t="str">
            <v>Corfield</v>
          </cell>
          <cell r="J25">
            <v>26</v>
          </cell>
          <cell r="L25" t="str">
            <v>Charters Towers Airport Reserve</v>
          </cell>
        </row>
        <row r="26">
          <cell r="D26" t="str">
            <v>Bloody Huge XI</v>
          </cell>
          <cell r="G26" t="str">
            <v>B2</v>
          </cell>
          <cell r="I26" t="str">
            <v>Wallabies</v>
          </cell>
          <cell r="J26">
            <v>64</v>
          </cell>
          <cell r="K26" t="str">
            <v>AM</v>
          </cell>
          <cell r="L26" t="str">
            <v>School of Distance Education</v>
          </cell>
        </row>
        <row r="27">
          <cell r="D27" t="str">
            <v>Mt Coolon</v>
          </cell>
          <cell r="G27" t="str">
            <v>B2</v>
          </cell>
          <cell r="I27" t="str">
            <v>Beermacht XI</v>
          </cell>
          <cell r="J27">
            <v>62</v>
          </cell>
          <cell r="K27" t="str">
            <v>AM</v>
          </cell>
          <cell r="L27" t="str">
            <v>The FCG</v>
          </cell>
        </row>
        <row r="28">
          <cell r="D28" t="str">
            <v>Wreck Em XI</v>
          </cell>
          <cell r="G28" t="str">
            <v>B2</v>
          </cell>
          <cell r="I28" t="str">
            <v>Dirty Dogs</v>
          </cell>
          <cell r="J28">
            <v>63</v>
          </cell>
          <cell r="K28" t="str">
            <v>AM</v>
          </cell>
          <cell r="L28" t="str">
            <v>Wreck Em XI Home Field 1 Game</v>
          </cell>
        </row>
        <row r="29">
          <cell r="D29" t="str">
            <v>Jacob and Sun Beef</v>
          </cell>
          <cell r="G29" t="str">
            <v>B2</v>
          </cell>
          <cell r="I29" t="str">
            <v>Nudeballers</v>
          </cell>
          <cell r="J29">
            <v>15</v>
          </cell>
          <cell r="K29" t="str">
            <v>AM</v>
          </cell>
          <cell r="L29" t="str">
            <v>Mosman Park Junior Cricket</v>
          </cell>
        </row>
        <row r="30">
          <cell r="D30" t="str">
            <v>Dollar Dazzlers</v>
          </cell>
          <cell r="G30" t="str">
            <v>B2</v>
          </cell>
          <cell r="I30" t="str">
            <v>Cunning Stumpz</v>
          </cell>
          <cell r="J30">
            <v>20</v>
          </cell>
          <cell r="K30" t="str">
            <v>AM</v>
          </cell>
          <cell r="L30" t="str">
            <v>Richmond Hill State School</v>
          </cell>
        </row>
        <row r="31">
          <cell r="D31" t="str">
            <v>Wannabie's</v>
          </cell>
          <cell r="G31" t="str">
            <v>B2</v>
          </cell>
          <cell r="I31" t="str">
            <v>Wanderers</v>
          </cell>
          <cell r="J31">
            <v>75</v>
          </cell>
          <cell r="K31" t="str">
            <v>AM</v>
          </cell>
          <cell r="L31" t="str">
            <v xml:space="preserve">Brokevale       </v>
          </cell>
        </row>
        <row r="32">
          <cell r="D32" t="str">
            <v>Salisbury Boys XI Team 2</v>
          </cell>
          <cell r="G32" t="str">
            <v>B2</v>
          </cell>
          <cell r="I32" t="str">
            <v>Fruit Pies</v>
          </cell>
          <cell r="J32">
            <v>68</v>
          </cell>
          <cell r="K32" t="str">
            <v>AM</v>
          </cell>
          <cell r="L32" t="str">
            <v>Sellheim</v>
          </cell>
        </row>
        <row r="33">
          <cell r="D33" t="str">
            <v>Sharks</v>
          </cell>
          <cell r="G33" t="str">
            <v>B2</v>
          </cell>
          <cell r="I33" t="str">
            <v>Wolf Pack</v>
          </cell>
          <cell r="J33">
            <v>56</v>
          </cell>
          <cell r="K33" t="str">
            <v>AM</v>
          </cell>
          <cell r="L33" t="str">
            <v>Eventide</v>
          </cell>
        </row>
        <row r="34">
          <cell r="D34" t="str">
            <v>Victoria Mill</v>
          </cell>
          <cell r="G34" t="str">
            <v>B2</v>
          </cell>
          <cell r="I34" t="str">
            <v>Yogi Bears</v>
          </cell>
          <cell r="J34">
            <v>40</v>
          </cell>
          <cell r="K34" t="str">
            <v>AM</v>
          </cell>
          <cell r="L34" t="str">
            <v>Charters Towers Airport Reserve</v>
          </cell>
        </row>
        <row r="35">
          <cell r="D35" t="str">
            <v>Jungle Patrol 2</v>
          </cell>
          <cell r="G35" t="str">
            <v>B2</v>
          </cell>
          <cell r="I35" t="str">
            <v>Bum Grubs</v>
          </cell>
          <cell r="J35">
            <v>41</v>
          </cell>
          <cell r="K35" t="str">
            <v>AM</v>
          </cell>
          <cell r="L35" t="str">
            <v>Charters Towers Airport Reserve</v>
          </cell>
        </row>
        <row r="36">
          <cell r="D36" t="str">
            <v>Buffalo XI</v>
          </cell>
          <cell r="G36" t="str">
            <v>B2</v>
          </cell>
          <cell r="I36" t="str">
            <v>Dads and Lads</v>
          </cell>
          <cell r="J36">
            <v>17</v>
          </cell>
          <cell r="K36" t="str">
            <v>AM</v>
          </cell>
          <cell r="L36" t="str">
            <v>Mosman Park Junior Cricket</v>
          </cell>
        </row>
        <row r="37">
          <cell r="D37" t="str">
            <v>Hunter Corp</v>
          </cell>
          <cell r="G37" t="str">
            <v>B2</v>
          </cell>
          <cell r="I37" t="str">
            <v>Bintang Boys</v>
          </cell>
          <cell r="J37">
            <v>45</v>
          </cell>
          <cell r="K37" t="str">
            <v>AM</v>
          </cell>
          <cell r="L37" t="str">
            <v>Charters Towers Airport Reserve</v>
          </cell>
        </row>
        <row r="38">
          <cell r="D38" t="str">
            <v>Ballz Hangin</v>
          </cell>
          <cell r="G38" t="str">
            <v>B2</v>
          </cell>
          <cell r="I38" t="str">
            <v>Dimbulah Rugby Club</v>
          </cell>
          <cell r="J38">
            <v>77</v>
          </cell>
          <cell r="K38" t="str">
            <v>AM</v>
          </cell>
          <cell r="L38" t="str">
            <v>Ballz Oval</v>
          </cell>
        </row>
        <row r="39">
          <cell r="D39" t="str">
            <v>Bumbo's XI</v>
          </cell>
          <cell r="G39" t="str">
            <v>B2</v>
          </cell>
          <cell r="I39" t="str">
            <v>Pretenders</v>
          </cell>
          <cell r="J39">
            <v>28</v>
          </cell>
          <cell r="K39" t="str">
            <v>AM</v>
          </cell>
          <cell r="L39" t="str">
            <v>Charters Towers Airport Reserve</v>
          </cell>
        </row>
        <row r="40">
          <cell r="D40" t="str">
            <v>Hughenden Grog Monsters</v>
          </cell>
          <cell r="G40" t="str">
            <v>B2</v>
          </cell>
          <cell r="I40" t="str">
            <v>Lager Louts</v>
          </cell>
          <cell r="J40">
            <v>11</v>
          </cell>
          <cell r="K40" t="str">
            <v>AM</v>
          </cell>
          <cell r="L40" t="str">
            <v>Mossman Park Junior Cricket</v>
          </cell>
        </row>
        <row r="41">
          <cell r="D41" t="str">
            <v xml:space="preserve">All Blacks  </v>
          </cell>
          <cell r="G41" t="str">
            <v>B2</v>
          </cell>
          <cell r="I41" t="str">
            <v>Bonetrons</v>
          </cell>
          <cell r="J41">
            <v>49</v>
          </cell>
          <cell r="K41" t="str">
            <v>AM</v>
          </cell>
          <cell r="L41" t="str">
            <v>Goldfield Sporting Complex</v>
          </cell>
        </row>
        <row r="42">
          <cell r="D42" t="str">
            <v>Nanna Meryl's XI</v>
          </cell>
          <cell r="G42" t="str">
            <v>B2</v>
          </cell>
          <cell r="I42" t="str">
            <v>Team Ramrod</v>
          </cell>
          <cell r="J42">
            <v>74</v>
          </cell>
          <cell r="K42" t="str">
            <v>PM</v>
          </cell>
          <cell r="L42" t="str">
            <v>Urdera  Road</v>
          </cell>
        </row>
        <row r="43">
          <cell r="D43" t="str">
            <v>Western Star Pickets A's</v>
          </cell>
          <cell r="G43" t="str">
            <v>B2</v>
          </cell>
          <cell r="I43" t="str">
            <v>Malcheks Old Dogs</v>
          </cell>
          <cell r="J43">
            <v>19</v>
          </cell>
          <cell r="K43" t="str">
            <v>AM</v>
          </cell>
          <cell r="L43" t="str">
            <v>Blackheath &amp; Thornburgh College</v>
          </cell>
        </row>
        <row r="44">
          <cell r="D44" t="str">
            <v>Popatop XI</v>
          </cell>
          <cell r="G44" t="str">
            <v>B2</v>
          </cell>
          <cell r="I44" t="str">
            <v>The Herd</v>
          </cell>
          <cell r="J44">
            <v>70</v>
          </cell>
          <cell r="K44" t="str">
            <v>AM</v>
          </cell>
          <cell r="L44" t="str">
            <v>Day To Dawn</v>
          </cell>
        </row>
        <row r="45">
          <cell r="D45" t="str">
            <v>Yabulu</v>
          </cell>
          <cell r="G45" t="str">
            <v>B2</v>
          </cell>
          <cell r="I45" t="str">
            <v>Lindy's XI</v>
          </cell>
          <cell r="J45">
            <v>24</v>
          </cell>
          <cell r="K45" t="str">
            <v>AM</v>
          </cell>
          <cell r="L45" t="str">
            <v>Charters Towers Gun Club</v>
          </cell>
        </row>
        <row r="46">
          <cell r="D46" t="str">
            <v>Good As Gold</v>
          </cell>
          <cell r="G46" t="str">
            <v>B2</v>
          </cell>
          <cell r="I46" t="str">
            <v>Coen Heroes</v>
          </cell>
          <cell r="J46">
            <v>34</v>
          </cell>
          <cell r="K46" t="str">
            <v>AM</v>
          </cell>
          <cell r="L46" t="str">
            <v>Charters Towers Airport Reserve</v>
          </cell>
        </row>
        <row r="47">
          <cell r="D47" t="str">
            <v>Chuckers &amp; Sloggers</v>
          </cell>
          <cell r="G47" t="str">
            <v>B2</v>
          </cell>
          <cell r="I47" t="str">
            <v>Shaggers XI</v>
          </cell>
          <cell r="J47">
            <v>42</v>
          </cell>
          <cell r="K47" t="str">
            <v>AM</v>
          </cell>
          <cell r="L47" t="str">
            <v>Charters Towers Airport Reserve</v>
          </cell>
        </row>
        <row r="48">
          <cell r="D48" t="str">
            <v>Grandstanders</v>
          </cell>
          <cell r="G48" t="str">
            <v>B2</v>
          </cell>
          <cell r="I48" t="str">
            <v>Gone Fishin</v>
          </cell>
          <cell r="J48">
            <v>10</v>
          </cell>
          <cell r="K48" t="str">
            <v>AM</v>
          </cell>
          <cell r="L48" t="str">
            <v>All Souls &amp; St Gabriels School</v>
          </cell>
        </row>
        <row r="49">
          <cell r="D49" t="str">
            <v>GT Radial XI</v>
          </cell>
          <cell r="G49" t="str">
            <v>B2</v>
          </cell>
          <cell r="I49" t="str">
            <v>Custards Cricket</v>
          </cell>
          <cell r="J49">
            <v>61</v>
          </cell>
          <cell r="K49" t="str">
            <v>AM</v>
          </cell>
          <cell r="L49" t="str">
            <v>Towers Taipans Soccer Field</v>
          </cell>
        </row>
        <row r="50">
          <cell r="D50" t="str">
            <v>Jungle Patrol One</v>
          </cell>
          <cell r="G50" t="str">
            <v>B2</v>
          </cell>
          <cell r="I50" t="str">
            <v>Bigger than Jesus</v>
          </cell>
          <cell r="J50">
            <v>43</v>
          </cell>
          <cell r="K50" t="str">
            <v>AM</v>
          </cell>
          <cell r="L50" t="str">
            <v>Charters Towers Airport Reserve</v>
          </cell>
        </row>
        <row r="51">
          <cell r="D51" t="str">
            <v>Ducken Useless</v>
          </cell>
          <cell r="G51" t="str">
            <v>B2</v>
          </cell>
          <cell r="I51" t="str">
            <v>Scuds 11</v>
          </cell>
          <cell r="J51">
            <v>44</v>
          </cell>
          <cell r="K51" t="str">
            <v>AM</v>
          </cell>
          <cell r="L51" t="str">
            <v>Charters Towers Airport Reserve</v>
          </cell>
        </row>
        <row r="52">
          <cell r="D52" t="str">
            <v>The Normanton Bulls</v>
          </cell>
          <cell r="G52" t="str">
            <v>B2</v>
          </cell>
          <cell r="I52" t="str">
            <v>Big Micks Finns XI</v>
          </cell>
          <cell r="J52">
            <v>33</v>
          </cell>
          <cell r="K52" t="str">
            <v>AM</v>
          </cell>
          <cell r="L52" t="str">
            <v>Charters Towers Airport Reserve</v>
          </cell>
        </row>
        <row r="53">
          <cell r="D53" t="str">
            <v>Dufflebags</v>
          </cell>
          <cell r="G53" t="str">
            <v>B2</v>
          </cell>
          <cell r="I53" t="str">
            <v>Poked United</v>
          </cell>
          <cell r="J53">
            <v>29</v>
          </cell>
          <cell r="K53" t="str">
            <v>AM</v>
          </cell>
          <cell r="L53" t="str">
            <v>Charters Towers Airport Reserve</v>
          </cell>
        </row>
        <row r="54">
          <cell r="D54" t="str">
            <v>Beerabong XI</v>
          </cell>
          <cell r="G54" t="str">
            <v>B2</v>
          </cell>
          <cell r="I54" t="str">
            <v>Wattle Boys</v>
          </cell>
          <cell r="J54">
            <v>72</v>
          </cell>
          <cell r="K54" t="str">
            <v>AM</v>
          </cell>
          <cell r="L54" t="str">
            <v>V.B. PARK      1 GAME ONLY</v>
          </cell>
        </row>
        <row r="55">
          <cell r="D55" t="str">
            <v xml:space="preserve">Black Bream  </v>
          </cell>
          <cell r="G55" t="str">
            <v>B2</v>
          </cell>
          <cell r="I55" t="str">
            <v>Smackedaround</v>
          </cell>
          <cell r="J55">
            <v>31</v>
          </cell>
          <cell r="K55" t="str">
            <v>AM</v>
          </cell>
          <cell r="L55" t="str">
            <v>Charters Towers Airport Reserve</v>
          </cell>
        </row>
        <row r="56">
          <cell r="D56" t="str">
            <v>Biggalo's XI</v>
          </cell>
          <cell r="G56" t="str">
            <v>B2</v>
          </cell>
          <cell r="I56" t="str">
            <v>Rampaging Rhinos</v>
          </cell>
          <cell r="J56">
            <v>32</v>
          </cell>
          <cell r="K56" t="str">
            <v>AM</v>
          </cell>
          <cell r="L56" t="str">
            <v>Charters Towers Airport Reserve</v>
          </cell>
        </row>
        <row r="57">
          <cell r="D57" t="str">
            <v>Dreaded Creeping  Bumrashes</v>
          </cell>
          <cell r="G57" t="str">
            <v>B2</v>
          </cell>
          <cell r="I57" t="str">
            <v>Gibby's Greenants</v>
          </cell>
          <cell r="J57">
            <v>50</v>
          </cell>
          <cell r="K57" t="str">
            <v>AM</v>
          </cell>
          <cell r="L57" t="str">
            <v>Goldfield Sporting Complex</v>
          </cell>
        </row>
        <row r="58">
          <cell r="D58" t="str">
            <v>Grazed Anatomy</v>
          </cell>
          <cell r="G58" t="str">
            <v>B2</v>
          </cell>
          <cell r="I58" t="str">
            <v>Cup The Bails</v>
          </cell>
          <cell r="J58">
            <v>35</v>
          </cell>
          <cell r="K58" t="str">
            <v>AM</v>
          </cell>
          <cell r="L58" t="str">
            <v>Charters Towers Airport Reserve</v>
          </cell>
        </row>
        <row r="59">
          <cell r="D59" t="str">
            <v>The Smashed Crabs</v>
          </cell>
          <cell r="G59" t="str">
            <v>B2</v>
          </cell>
          <cell r="I59" t="str">
            <v>Trev's XI</v>
          </cell>
          <cell r="J59">
            <v>73</v>
          </cell>
          <cell r="K59" t="str">
            <v>AM</v>
          </cell>
          <cell r="L59" t="str">
            <v>51 Corral Road</v>
          </cell>
        </row>
        <row r="60">
          <cell r="D60" t="str">
            <v>Chads Champs</v>
          </cell>
          <cell r="G60" t="str">
            <v>B2</v>
          </cell>
          <cell r="I60" t="str">
            <v>Tomahawk  Raiders</v>
          </cell>
          <cell r="J60">
            <v>54</v>
          </cell>
          <cell r="K60" t="str">
            <v>AM</v>
          </cell>
          <cell r="L60" t="str">
            <v>Drink-A-Stubbie Downs</v>
          </cell>
        </row>
        <row r="61">
          <cell r="D61" t="str">
            <v>Laidlback XI</v>
          </cell>
          <cell r="G61" t="str">
            <v>B2</v>
          </cell>
          <cell r="I61" t="str">
            <v>Inghamvale Housos</v>
          </cell>
          <cell r="J61">
            <v>60</v>
          </cell>
          <cell r="K61" t="str">
            <v>PM</v>
          </cell>
          <cell r="L61" t="str">
            <v xml:space="preserve">Laid Back XI  </v>
          </cell>
        </row>
        <row r="62">
          <cell r="D62" t="str">
            <v>Grandstanders II</v>
          </cell>
          <cell r="G62" t="str">
            <v>B2</v>
          </cell>
          <cell r="I62" t="str">
            <v>Logistic All Sorts</v>
          </cell>
          <cell r="J62">
            <v>50</v>
          </cell>
          <cell r="K62" t="str">
            <v>PM</v>
          </cell>
          <cell r="L62" t="str">
            <v>Goldfield Sporting Complex</v>
          </cell>
        </row>
        <row r="63">
          <cell r="D63" t="str">
            <v>Swill Pigs</v>
          </cell>
          <cell r="G63" t="str">
            <v>B2</v>
          </cell>
          <cell r="I63" t="str">
            <v>Erratic 11</v>
          </cell>
          <cell r="J63">
            <v>46</v>
          </cell>
          <cell r="K63" t="str">
            <v>PM</v>
          </cell>
          <cell r="L63" t="str">
            <v>Duke Street Field 1 Game Only</v>
          </cell>
        </row>
        <row r="64">
          <cell r="D64" t="str">
            <v>Salisbury Boys XI Team 1</v>
          </cell>
          <cell r="G64" t="str">
            <v>B2</v>
          </cell>
          <cell r="I64" t="str">
            <v>Weekend Wariyas</v>
          </cell>
          <cell r="J64">
            <v>68</v>
          </cell>
          <cell r="K64" t="str">
            <v>PM</v>
          </cell>
          <cell r="L64" t="str">
            <v>Sellheim</v>
          </cell>
        </row>
        <row r="65">
          <cell r="D65" t="str">
            <v>Farmer's XI</v>
          </cell>
          <cell r="G65" t="str">
            <v>B2</v>
          </cell>
          <cell r="I65" t="str">
            <v>Garbutt Magpies</v>
          </cell>
          <cell r="J65">
            <v>66</v>
          </cell>
          <cell r="K65" t="str">
            <v>PM</v>
          </cell>
          <cell r="L65" t="str">
            <v>Six Pack Downs</v>
          </cell>
        </row>
        <row r="66">
          <cell r="D66" t="str">
            <v>Will Run 4 Beer</v>
          </cell>
          <cell r="G66" t="str">
            <v>B2</v>
          </cell>
          <cell r="I66" t="str">
            <v>Weipa Croc's</v>
          </cell>
          <cell r="J66">
            <v>31</v>
          </cell>
          <cell r="K66" t="str">
            <v>PM</v>
          </cell>
          <cell r="L66" t="str">
            <v>Charters Towers Airport Reserve</v>
          </cell>
        </row>
        <row r="67">
          <cell r="D67" t="str">
            <v>Weedies</v>
          </cell>
          <cell r="G67" t="str">
            <v>B2</v>
          </cell>
          <cell r="I67" t="str">
            <v>Boonie's Disciples</v>
          </cell>
          <cell r="J67">
            <v>62</v>
          </cell>
          <cell r="K67" t="str">
            <v>PM</v>
          </cell>
          <cell r="L67" t="str">
            <v>The FCG</v>
          </cell>
        </row>
        <row r="68">
          <cell r="D68" t="str">
            <v>Health Hazards</v>
          </cell>
          <cell r="G68" t="str">
            <v>B2</v>
          </cell>
          <cell r="I68" t="str">
            <v>Thuringowa Bulldogs</v>
          </cell>
          <cell r="J68">
            <v>56</v>
          </cell>
          <cell r="K68" t="str">
            <v>PM</v>
          </cell>
          <cell r="L68" t="str">
            <v>Eventide</v>
          </cell>
        </row>
        <row r="69">
          <cell r="D69" t="str">
            <v>Grog Monsters</v>
          </cell>
          <cell r="G69" t="str">
            <v>B2</v>
          </cell>
          <cell r="I69" t="str">
            <v>Half a Carton</v>
          </cell>
          <cell r="J69">
            <v>15</v>
          </cell>
          <cell r="K69" t="str">
            <v>PM</v>
          </cell>
          <cell r="L69" t="str">
            <v>Mosman Park Junior Cricket</v>
          </cell>
        </row>
        <row r="70">
          <cell r="D70" t="str">
            <v>Here for the Beer</v>
          </cell>
          <cell r="G70" t="str">
            <v>B2</v>
          </cell>
          <cell r="I70" t="str">
            <v>Mingela</v>
          </cell>
          <cell r="J70">
            <v>30</v>
          </cell>
          <cell r="K70" t="str">
            <v>PM</v>
          </cell>
          <cell r="L70" t="str">
            <v>Charters Towers Airport Reserve</v>
          </cell>
        </row>
        <row r="71">
          <cell r="D71" t="str">
            <v>Western Star Pickets Redgies</v>
          </cell>
          <cell r="G71" t="str">
            <v>B2</v>
          </cell>
          <cell r="I71" t="str">
            <v>Queenton Papershop/Foodworks 11</v>
          </cell>
          <cell r="J71">
            <v>19</v>
          </cell>
          <cell r="K71" t="str">
            <v>PM</v>
          </cell>
          <cell r="L71" t="str">
            <v>Blackheath &amp; Thornburgh College</v>
          </cell>
        </row>
        <row r="72">
          <cell r="D72" t="str">
            <v>Leftovers</v>
          </cell>
          <cell r="G72" t="str">
            <v>B2</v>
          </cell>
          <cell r="I72" t="str">
            <v>Blackheath &amp; Thornburgh  College</v>
          </cell>
          <cell r="J72">
            <v>20</v>
          </cell>
          <cell r="K72" t="str">
            <v>PM</v>
          </cell>
          <cell r="L72" t="str">
            <v>Richmond Hill State School</v>
          </cell>
        </row>
        <row r="73">
          <cell r="D73" t="str">
            <v>Urkels XI</v>
          </cell>
          <cell r="G73" t="str">
            <v>B2</v>
          </cell>
          <cell r="I73" t="str">
            <v>Farfromsober</v>
          </cell>
          <cell r="J73">
            <v>41</v>
          </cell>
          <cell r="K73" t="str">
            <v>PM</v>
          </cell>
          <cell r="L73" t="str">
            <v>Charters Towers Airport Reserve</v>
          </cell>
        </row>
        <row r="74">
          <cell r="D74" t="str">
            <v>West Indigies</v>
          </cell>
          <cell r="G74" t="str">
            <v>B2</v>
          </cell>
          <cell r="I74" t="str">
            <v>The Silver Chickens</v>
          </cell>
          <cell r="J74">
            <v>44</v>
          </cell>
          <cell r="K74" t="str">
            <v>PM</v>
          </cell>
          <cell r="L74" t="str">
            <v>Charters Towers Airport Reserve</v>
          </cell>
        </row>
        <row r="75">
          <cell r="D75" t="str">
            <v>Swinging Outside Yah Crease</v>
          </cell>
          <cell r="G75" t="str">
            <v>B2</v>
          </cell>
          <cell r="I75" t="str">
            <v>Benaud's Boys</v>
          </cell>
          <cell r="J75">
            <v>43</v>
          </cell>
          <cell r="K75" t="str">
            <v>PM</v>
          </cell>
          <cell r="L75" t="str">
            <v>Charters Towers Airport Reserve</v>
          </cell>
        </row>
        <row r="76">
          <cell r="D76" t="str">
            <v>Landmark</v>
          </cell>
          <cell r="G76" t="str">
            <v>B2</v>
          </cell>
          <cell r="I76" t="str">
            <v>Barbwire</v>
          </cell>
          <cell r="J76">
            <v>17</v>
          </cell>
          <cell r="K76" t="str">
            <v>PM</v>
          </cell>
          <cell r="L76" t="str">
            <v>Mosman Park Junior Cricket</v>
          </cell>
        </row>
        <row r="77">
          <cell r="D77" t="str">
            <v>Brothers</v>
          </cell>
          <cell r="G77" t="str">
            <v>B2</v>
          </cell>
          <cell r="I77" t="str">
            <v>Filthy Animals</v>
          </cell>
          <cell r="J77">
            <v>49</v>
          </cell>
          <cell r="K77" t="str">
            <v>PM</v>
          </cell>
          <cell r="L77" t="str">
            <v>Goldfield Sporting Complex</v>
          </cell>
        </row>
        <row r="78">
          <cell r="D78" t="str">
            <v>Luck Beats Skill</v>
          </cell>
          <cell r="G78" t="str">
            <v>B2</v>
          </cell>
          <cell r="I78" t="str">
            <v>U12's PCYC</v>
          </cell>
          <cell r="J78">
            <v>29</v>
          </cell>
          <cell r="K78" t="str">
            <v>PM</v>
          </cell>
          <cell r="L78" t="str">
            <v>Charters Towers Airport Reserve</v>
          </cell>
        </row>
        <row r="79">
          <cell r="D79" t="str">
            <v>Bang Bang Boys</v>
          </cell>
          <cell r="G79" t="str">
            <v>B2</v>
          </cell>
          <cell r="I79" t="str">
            <v>Djabringabeeralong</v>
          </cell>
          <cell r="J79">
            <v>24</v>
          </cell>
          <cell r="K79" t="str">
            <v>PM</v>
          </cell>
          <cell r="L79" t="str">
            <v>Charters Towers Gun Club</v>
          </cell>
        </row>
        <row r="80">
          <cell r="D80" t="str">
            <v>Smelly Boxes</v>
          </cell>
          <cell r="G80" t="str">
            <v>B2</v>
          </cell>
          <cell r="I80" t="str">
            <v xml:space="preserve">Potbellie's </v>
          </cell>
          <cell r="J80">
            <v>61</v>
          </cell>
          <cell r="K80" t="str">
            <v>PM</v>
          </cell>
          <cell r="L80" t="str">
            <v>Towers Taipans Soccer Field</v>
          </cell>
        </row>
        <row r="81">
          <cell r="D81" t="str">
            <v>Piston Broke</v>
          </cell>
          <cell r="G81" t="str">
            <v>B2</v>
          </cell>
          <cell r="I81" t="str">
            <v>Treasury Cricket Club</v>
          </cell>
          <cell r="J81">
            <v>40</v>
          </cell>
          <cell r="K81" t="str">
            <v>PM</v>
          </cell>
          <cell r="L81" t="str">
            <v>Charters Towers Airport Reserve</v>
          </cell>
        </row>
        <row r="82">
          <cell r="D82" t="str">
            <v>Allan's XI</v>
          </cell>
          <cell r="G82" t="str">
            <v>B2</v>
          </cell>
          <cell r="I82" t="str">
            <v>Neville's Nomads</v>
          </cell>
          <cell r="J82">
            <v>45</v>
          </cell>
          <cell r="K82" t="str">
            <v>PM</v>
          </cell>
          <cell r="L82" t="str">
            <v>Charters Towers Airport Reserve</v>
          </cell>
        </row>
        <row r="83">
          <cell r="D83" t="str">
            <v>Sweaty Munters Club</v>
          </cell>
          <cell r="G83" t="str">
            <v>B2</v>
          </cell>
          <cell r="I83" t="str">
            <v>Thirsty Rhinos</v>
          </cell>
          <cell r="J83">
            <v>10</v>
          </cell>
          <cell r="K83" t="str">
            <v>PM</v>
          </cell>
          <cell r="L83" t="str">
            <v>All Souls &amp; St Gabriels School</v>
          </cell>
        </row>
        <row r="84">
          <cell r="D84" t="str">
            <v>Nick 'n' Balls</v>
          </cell>
          <cell r="G84" t="str">
            <v>B2</v>
          </cell>
          <cell r="I84" t="str">
            <v>Civic Beer Hounds</v>
          </cell>
          <cell r="J84">
            <v>33</v>
          </cell>
          <cell r="K84" t="str">
            <v>PM</v>
          </cell>
          <cell r="L84" t="str">
            <v>Charters Towers Airport Reserve</v>
          </cell>
        </row>
        <row r="85">
          <cell r="D85" t="str">
            <v>Woody's Rejects</v>
          </cell>
          <cell r="G85" t="str">
            <v>B2</v>
          </cell>
          <cell r="I85" t="str">
            <v>XXXX Floor Beers</v>
          </cell>
          <cell r="J85">
            <v>35</v>
          </cell>
          <cell r="K85" t="str">
            <v>PM</v>
          </cell>
          <cell r="L85" t="str">
            <v>Charters Towers Airport Reserve</v>
          </cell>
        </row>
        <row r="86">
          <cell r="D86" t="str">
            <v>Shots</v>
          </cell>
          <cell r="G86" t="str">
            <v>B2</v>
          </cell>
          <cell r="I86" t="str">
            <v>Tropix</v>
          </cell>
          <cell r="J86">
            <v>34</v>
          </cell>
          <cell r="K86" t="str">
            <v>PM</v>
          </cell>
          <cell r="L86" t="str">
            <v>Charters Towers Airport Reserve</v>
          </cell>
        </row>
        <row r="87">
          <cell r="D87" t="str">
            <v>Georgetown Joe's</v>
          </cell>
          <cell r="G87" t="str">
            <v>B2</v>
          </cell>
          <cell r="I87" t="str">
            <v>Thirsty Leprechauns</v>
          </cell>
          <cell r="J87">
            <v>42</v>
          </cell>
          <cell r="K87" t="str">
            <v>PM</v>
          </cell>
          <cell r="L87" t="str">
            <v>Charters Towers Airport Reserve</v>
          </cell>
        </row>
        <row r="88">
          <cell r="D88" t="str">
            <v>NHS Total</v>
          </cell>
          <cell r="G88" t="str">
            <v>B2</v>
          </cell>
          <cell r="I88" t="str">
            <v>Goodman Shannanigans</v>
          </cell>
          <cell r="J88">
            <v>11</v>
          </cell>
          <cell r="K88" t="str">
            <v>PM</v>
          </cell>
          <cell r="L88" t="str">
            <v>Mossman Park Junior Cricket</v>
          </cell>
        </row>
        <row r="89">
          <cell r="D89" t="str">
            <v>Steamers XI</v>
          </cell>
          <cell r="G89" t="str">
            <v>B2</v>
          </cell>
          <cell r="I89" t="str">
            <v>The Infidels</v>
          </cell>
          <cell r="J89">
            <v>28</v>
          </cell>
          <cell r="K89" t="str">
            <v>PM</v>
          </cell>
          <cell r="L89" t="str">
            <v>Charters Towers Airport Reserve</v>
          </cell>
        </row>
        <row r="90">
          <cell r="D90" t="str">
            <v>Balfes Creek Boozers</v>
          </cell>
          <cell r="G90" t="str">
            <v>B2</v>
          </cell>
          <cell r="I90" t="str">
            <v>Barry's XI</v>
          </cell>
          <cell r="J90">
            <v>32</v>
          </cell>
          <cell r="K90" t="str">
            <v>PM</v>
          </cell>
          <cell r="L90" t="str">
            <v>Charters Towers Airport Reserve</v>
          </cell>
        </row>
        <row r="91">
          <cell r="D91" t="str">
            <v>Ravenswood River Rats</v>
          </cell>
          <cell r="G91" t="str">
            <v>B2</v>
          </cell>
          <cell r="I91" t="str">
            <v>Master Batters</v>
          </cell>
          <cell r="J91">
            <v>70</v>
          </cell>
          <cell r="K91" t="str">
            <v>PM</v>
          </cell>
          <cell r="L91" t="str">
            <v>Day To Dawn</v>
          </cell>
        </row>
        <row r="92">
          <cell r="D92" t="str">
            <v>Ando's Bar Flyz "A"</v>
          </cell>
          <cell r="G92" t="str">
            <v>Social</v>
          </cell>
          <cell r="I92" t="str">
            <v>Ando's Bar Flyz "B"</v>
          </cell>
          <cell r="J92">
            <v>69</v>
          </cell>
          <cell r="K92" t="str">
            <v>AM</v>
          </cell>
          <cell r="L92" t="str">
            <v xml:space="preserve">Alcheringa       </v>
          </cell>
        </row>
        <row r="93">
          <cell r="D93" t="str">
            <v>Six Pack Downs Social</v>
          </cell>
          <cell r="G93" t="str">
            <v>Social</v>
          </cell>
          <cell r="I93" t="str">
            <v>Lamos 11</v>
          </cell>
          <cell r="J93">
            <v>66</v>
          </cell>
          <cell r="K93" t="str">
            <v>AM</v>
          </cell>
          <cell r="L93" t="str">
            <v>Six Pack Downs</v>
          </cell>
        </row>
        <row r="94">
          <cell r="D94" t="str">
            <v>Happy Chappy's</v>
          </cell>
          <cell r="G94" t="str">
            <v>Social</v>
          </cell>
          <cell r="I94" t="str">
            <v>11 FBI</v>
          </cell>
          <cell r="J94">
            <v>71</v>
          </cell>
          <cell r="K94" t="str">
            <v>AM</v>
          </cell>
          <cell r="L94" t="str">
            <v>Lords</v>
          </cell>
        </row>
        <row r="95">
          <cell r="D95" t="str">
            <v>Moore's 11</v>
          </cell>
          <cell r="G95" t="str">
            <v>Social</v>
          </cell>
          <cell r="I95" t="str">
            <v>The Barksdale Crew</v>
          </cell>
          <cell r="J95">
            <v>60</v>
          </cell>
          <cell r="K95" t="str">
            <v>AM</v>
          </cell>
          <cell r="L95" t="str">
            <v xml:space="preserve">Laid Back XI  </v>
          </cell>
        </row>
        <row r="96">
          <cell r="D96" t="str">
            <v>Charters Towers Country Club</v>
          </cell>
          <cell r="G96" t="str">
            <v>Social</v>
          </cell>
          <cell r="I96" t="str">
            <v>Bush Bashers Ashes Team</v>
          </cell>
          <cell r="J96">
            <v>14</v>
          </cell>
          <cell r="K96" t="str">
            <v>AM</v>
          </cell>
          <cell r="L96" t="str">
            <v>Mosman Park Junior Cricket</v>
          </cell>
        </row>
        <row r="97">
          <cell r="D97" t="str">
            <v>McGovern XI</v>
          </cell>
          <cell r="G97" t="str">
            <v>Social</v>
          </cell>
          <cell r="I97" t="str">
            <v>Full Pelt</v>
          </cell>
          <cell r="J97">
            <v>23</v>
          </cell>
          <cell r="K97" t="str">
            <v>AM</v>
          </cell>
          <cell r="L97" t="str">
            <v>Charters Towers Gun Club</v>
          </cell>
        </row>
        <row r="98">
          <cell r="D98" t="str">
            <v>Showuzya</v>
          </cell>
          <cell r="G98" t="str">
            <v>Social</v>
          </cell>
          <cell r="I98" t="str">
            <v>Ruff Nutz</v>
          </cell>
          <cell r="J98">
            <v>3</v>
          </cell>
          <cell r="K98" t="str">
            <v>AM</v>
          </cell>
          <cell r="L98" t="str">
            <v>Bivouac  Junction</v>
          </cell>
        </row>
        <row r="99">
          <cell r="D99" t="str">
            <v>White Horse Tavern Thirsty Mob</v>
          </cell>
          <cell r="G99" t="str">
            <v>Social</v>
          </cell>
          <cell r="I99" t="str">
            <v>Carl's XI</v>
          </cell>
          <cell r="J99">
            <v>59</v>
          </cell>
          <cell r="K99" t="str">
            <v>AM</v>
          </cell>
          <cell r="L99" t="str">
            <v>Ormondes</v>
          </cell>
        </row>
        <row r="100">
          <cell r="D100" t="str">
            <v>Tuggers 2</v>
          </cell>
          <cell r="G100" t="str">
            <v>Social</v>
          </cell>
          <cell r="I100" t="str">
            <v>Desert Ice</v>
          </cell>
          <cell r="J100">
            <v>25</v>
          </cell>
          <cell r="K100" t="str">
            <v>AM</v>
          </cell>
          <cell r="L100" t="str">
            <v>Charters Towers Gun Club</v>
          </cell>
        </row>
        <row r="101">
          <cell r="D101" t="str">
            <v>River Side Boys</v>
          </cell>
          <cell r="G101" t="str">
            <v>Social</v>
          </cell>
          <cell r="I101" t="str">
            <v>Le Soft COQS</v>
          </cell>
          <cell r="J101">
            <v>67</v>
          </cell>
          <cell r="K101" t="str">
            <v>AM</v>
          </cell>
          <cell r="L101" t="str">
            <v>Sellheim</v>
          </cell>
        </row>
        <row r="102">
          <cell r="D102" t="str">
            <v>Dot's Lot</v>
          </cell>
          <cell r="G102" t="str">
            <v>Social</v>
          </cell>
          <cell r="I102" t="str">
            <v>Greenvale Grogalots</v>
          </cell>
          <cell r="J102">
            <v>76</v>
          </cell>
          <cell r="K102" t="str">
            <v>AM</v>
          </cell>
          <cell r="L102" t="str">
            <v>Muddy Dot</v>
          </cell>
        </row>
        <row r="103">
          <cell r="D103" t="str">
            <v>Throbbing Gristles</v>
          </cell>
          <cell r="G103" t="str">
            <v>Social</v>
          </cell>
          <cell r="I103" t="str">
            <v>The Rellies</v>
          </cell>
          <cell r="J103">
            <v>38</v>
          </cell>
          <cell r="K103" t="str">
            <v>AM</v>
          </cell>
          <cell r="L103" t="str">
            <v>Charters Towers Airport Reserve</v>
          </cell>
        </row>
        <row r="104">
          <cell r="D104" t="str">
            <v>Fatbatts</v>
          </cell>
          <cell r="G104" t="str">
            <v>Social</v>
          </cell>
          <cell r="I104" t="str">
            <v>Casualties</v>
          </cell>
          <cell r="J104">
            <v>74</v>
          </cell>
          <cell r="K104" t="str">
            <v>AM</v>
          </cell>
          <cell r="L104" t="str">
            <v>Urdera  Road</v>
          </cell>
        </row>
        <row r="105">
          <cell r="D105" t="str">
            <v>Got the Runs</v>
          </cell>
          <cell r="G105" t="str">
            <v>Social</v>
          </cell>
          <cell r="I105" t="str">
            <v>Beer Battered</v>
          </cell>
          <cell r="J105">
            <v>22</v>
          </cell>
          <cell r="K105" t="str">
            <v>AM</v>
          </cell>
          <cell r="L105" t="str">
            <v>Charters Towers Golf Club</v>
          </cell>
        </row>
        <row r="106">
          <cell r="D106" t="str">
            <v xml:space="preserve">Tuggers  </v>
          </cell>
          <cell r="G106" t="str">
            <v>Social</v>
          </cell>
          <cell r="I106" t="str">
            <v>Herberton's Dunn Rootin XI</v>
          </cell>
          <cell r="J106">
            <v>25</v>
          </cell>
          <cell r="K106" t="str">
            <v>PM</v>
          </cell>
          <cell r="L106" t="str">
            <v>Charters Towers Gun Club</v>
          </cell>
        </row>
        <row r="107">
          <cell r="D107" t="str">
            <v>Bivowackers</v>
          </cell>
          <cell r="G107" t="str">
            <v>Social</v>
          </cell>
          <cell r="I107" t="str">
            <v>Joe</v>
          </cell>
          <cell r="J107">
            <v>3</v>
          </cell>
          <cell r="K107" t="str">
            <v>PM</v>
          </cell>
          <cell r="L107" t="str">
            <v>Bivouac  Junction</v>
          </cell>
        </row>
        <row r="108">
          <cell r="D108" t="str">
            <v>Tridanjy Troglodytes</v>
          </cell>
          <cell r="G108" t="str">
            <v>Social</v>
          </cell>
          <cell r="I108" t="str">
            <v>The Deadset Ball Tearers</v>
          </cell>
          <cell r="J108">
            <v>59</v>
          </cell>
          <cell r="K108" t="str">
            <v>PM</v>
          </cell>
          <cell r="L108" t="str">
            <v>Ormondes</v>
          </cell>
        </row>
        <row r="109">
          <cell r="D109" t="str">
            <v>England</v>
          </cell>
          <cell r="G109" t="str">
            <v>Social</v>
          </cell>
          <cell r="I109" t="str">
            <v>Scorgasms</v>
          </cell>
          <cell r="J109">
            <v>71</v>
          </cell>
          <cell r="K109" t="str">
            <v>PM</v>
          </cell>
          <cell r="L109" t="str">
            <v>Lords</v>
          </cell>
        </row>
        <row r="110">
          <cell r="D110" t="str">
            <v>Mongrel Mob</v>
          </cell>
          <cell r="G110" t="str">
            <v>Social</v>
          </cell>
          <cell r="I110" t="str">
            <v>Cleveland Bay Bandit</v>
          </cell>
          <cell r="J110">
            <v>67</v>
          </cell>
          <cell r="K110" t="str">
            <v>PM</v>
          </cell>
          <cell r="L110" t="str">
            <v>Sellheim</v>
          </cell>
        </row>
        <row r="111">
          <cell r="D111" t="str">
            <v>CT 4x4 Muddy Ducks</v>
          </cell>
          <cell r="G111" t="str">
            <v>Social</v>
          </cell>
          <cell r="I111" t="str">
            <v>Trumby's Light Brigade</v>
          </cell>
          <cell r="J111">
            <v>76</v>
          </cell>
          <cell r="K111" t="str">
            <v>PM</v>
          </cell>
          <cell r="L111" t="str">
            <v>Muddy Dot</v>
          </cell>
        </row>
        <row r="112">
          <cell r="D112" t="str">
            <v xml:space="preserve">Barbarian Eagles </v>
          </cell>
          <cell r="G112" t="str">
            <v>Social</v>
          </cell>
          <cell r="I112" t="str">
            <v>Wulguru Steel "Weekenders"</v>
          </cell>
          <cell r="J112">
            <v>23</v>
          </cell>
          <cell r="K112" t="str">
            <v>PM</v>
          </cell>
          <cell r="L112" t="str">
            <v>Charters Towers Gun Club</v>
          </cell>
        </row>
        <row r="113">
          <cell r="D113" t="str">
            <v>High Skills</v>
          </cell>
          <cell r="G113" t="str">
            <v>Social</v>
          </cell>
          <cell r="I113" t="str">
            <v>Pop Mac's XI</v>
          </cell>
          <cell r="J113">
            <v>38</v>
          </cell>
          <cell r="K113" t="str">
            <v>PM</v>
          </cell>
          <cell r="L113" t="str">
            <v>Charters Towers Airport Reserve</v>
          </cell>
        </row>
        <row r="114">
          <cell r="D114" t="str">
            <v>Mad Hatta's</v>
          </cell>
          <cell r="G114" t="str">
            <v>Social</v>
          </cell>
          <cell r="I114" t="str">
            <v>Pub Grub Hooligans</v>
          </cell>
          <cell r="J114">
            <v>37</v>
          </cell>
          <cell r="K114" t="str">
            <v>PM</v>
          </cell>
          <cell r="L114" t="str">
            <v>Charters Towers Airport Reserve</v>
          </cell>
        </row>
        <row r="115">
          <cell r="D115" t="str">
            <v>EFI XI</v>
          </cell>
          <cell r="G115" t="str">
            <v>B1</v>
          </cell>
          <cell r="I115" t="str">
            <v>Channel Country Kings</v>
          </cell>
          <cell r="J115">
            <v>22</v>
          </cell>
          <cell r="K115" t="str">
            <v>PM</v>
          </cell>
          <cell r="L115" t="str">
            <v>Charters Towers Golf Club</v>
          </cell>
        </row>
        <row r="116">
          <cell r="D116" t="str">
            <v>Rip Snorters</v>
          </cell>
          <cell r="G116" t="str">
            <v>Social</v>
          </cell>
          <cell r="I116" t="str">
            <v>CRAFT</v>
          </cell>
          <cell r="J116">
            <v>14</v>
          </cell>
          <cell r="K116" t="str">
            <v>PM</v>
          </cell>
          <cell r="L116" t="str">
            <v>Mosman Park Junior Cricket</v>
          </cell>
        </row>
        <row r="117">
          <cell r="D117" t="str">
            <v>Travelbugs</v>
          </cell>
          <cell r="G117" t="str">
            <v>Women</v>
          </cell>
          <cell r="I117" t="str">
            <v>The Minions</v>
          </cell>
          <cell r="J117">
            <v>58</v>
          </cell>
          <cell r="K117" t="str">
            <v>AM</v>
          </cell>
          <cell r="L117" t="str">
            <v>Central State School</v>
          </cell>
        </row>
        <row r="118">
          <cell r="D118" t="str">
            <v>Barbarian Eaglettes</v>
          </cell>
          <cell r="G118" t="str">
            <v>Women</v>
          </cell>
          <cell r="I118" t="str">
            <v>FBI</v>
          </cell>
          <cell r="J118">
            <v>57</v>
          </cell>
          <cell r="K118" t="str">
            <v>AM</v>
          </cell>
          <cell r="L118" t="str">
            <v>Charters Towers State High School</v>
          </cell>
        </row>
        <row r="119">
          <cell r="D119" t="str">
            <v>Hormoans</v>
          </cell>
          <cell r="G119" t="str">
            <v>Women</v>
          </cell>
          <cell r="I119" t="str">
            <v>Black Bream Women's Team</v>
          </cell>
          <cell r="J119">
            <v>64</v>
          </cell>
          <cell r="K119" t="str">
            <v>PM</v>
          </cell>
          <cell r="L119" t="str">
            <v>School of Distance Education</v>
          </cell>
        </row>
        <row r="120">
          <cell r="D120" t="str">
            <v>Fine Legz</v>
          </cell>
          <cell r="G120" t="str">
            <v>Women</v>
          </cell>
          <cell r="I120" t="str">
            <v>Young Tarts &amp; Old Farts</v>
          </cell>
          <cell r="J120">
            <v>58</v>
          </cell>
          <cell r="K120" t="str">
            <v>PM</v>
          </cell>
          <cell r="L120" t="str">
            <v>Central State School</v>
          </cell>
        </row>
        <row r="121">
          <cell r="D121" t="str">
            <v>Whipper Snippers</v>
          </cell>
          <cell r="G121" t="str">
            <v>Women</v>
          </cell>
          <cell r="I121" t="str">
            <v>Get Stumped</v>
          </cell>
          <cell r="J121">
            <v>57</v>
          </cell>
          <cell r="K121" t="str">
            <v>PM</v>
          </cell>
          <cell r="L121" t="str">
            <v>Charters Towers State High School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6"/>
  <sheetViews>
    <sheetView tabSelected="1" workbookViewId="0">
      <selection activeCell="C1" sqref="C1"/>
    </sheetView>
  </sheetViews>
  <sheetFormatPr defaultRowHeight="15"/>
  <cols>
    <col min="2" max="2" width="7.140625" customWidth="1"/>
    <col min="3" max="3" width="30.5703125" customWidth="1"/>
    <col min="4" max="4" width="3.140625" customWidth="1"/>
    <col min="5" max="5" width="34.140625" customWidth="1"/>
    <col min="6" max="6" width="6.140625" customWidth="1"/>
    <col min="7" max="7" width="6.85546875" customWidth="1"/>
    <col min="8" max="8" width="30.7109375" bestFit="1" customWidth="1"/>
    <col min="9" max="9" width="35.28515625" bestFit="1" customWidth="1"/>
    <col min="254" max="254" width="6.42578125" customWidth="1"/>
    <col min="255" max="255" width="7.140625" customWidth="1"/>
    <col min="256" max="256" width="4.5703125" customWidth="1"/>
    <col min="257" max="257" width="30.5703125" customWidth="1"/>
    <col min="258" max="258" width="3.140625" customWidth="1"/>
    <col min="259" max="259" width="6.7109375" customWidth="1"/>
    <col min="260" max="260" width="34.140625" customWidth="1"/>
    <col min="261" max="261" width="6.140625" customWidth="1"/>
    <col min="262" max="262" width="6.85546875" customWidth="1"/>
    <col min="263" max="263" width="30.7109375" bestFit="1" customWidth="1"/>
    <col min="264" max="265" width="35.28515625" bestFit="1" customWidth="1"/>
    <col min="510" max="510" width="6.42578125" customWidth="1"/>
    <col min="511" max="511" width="7.140625" customWidth="1"/>
    <col min="512" max="512" width="4.5703125" customWidth="1"/>
    <col min="513" max="513" width="30.5703125" customWidth="1"/>
    <col min="514" max="514" width="3.140625" customWidth="1"/>
    <col min="515" max="515" width="6.7109375" customWidth="1"/>
    <col min="516" max="516" width="34.140625" customWidth="1"/>
    <col min="517" max="517" width="6.140625" customWidth="1"/>
    <col min="518" max="518" width="6.85546875" customWidth="1"/>
    <col min="519" max="519" width="30.7109375" bestFit="1" customWidth="1"/>
    <col min="520" max="521" width="35.28515625" bestFit="1" customWidth="1"/>
    <col min="766" max="766" width="6.42578125" customWidth="1"/>
    <col min="767" max="767" width="7.140625" customWidth="1"/>
    <col min="768" max="768" width="4.5703125" customWidth="1"/>
    <col min="769" max="769" width="30.5703125" customWidth="1"/>
    <col min="770" max="770" width="3.140625" customWidth="1"/>
    <col min="771" max="771" width="6.7109375" customWidth="1"/>
    <col min="772" max="772" width="34.140625" customWidth="1"/>
    <col min="773" max="773" width="6.140625" customWidth="1"/>
    <col min="774" max="774" width="6.85546875" customWidth="1"/>
    <col min="775" max="775" width="30.7109375" bestFit="1" customWidth="1"/>
    <col min="776" max="777" width="35.28515625" bestFit="1" customWidth="1"/>
    <col min="1022" max="1022" width="6.42578125" customWidth="1"/>
    <col min="1023" max="1023" width="7.140625" customWidth="1"/>
    <col min="1024" max="1024" width="4.5703125" customWidth="1"/>
    <col min="1025" max="1025" width="30.5703125" customWidth="1"/>
    <col min="1026" max="1026" width="3.140625" customWidth="1"/>
    <col min="1027" max="1027" width="6.7109375" customWidth="1"/>
    <col min="1028" max="1028" width="34.140625" customWidth="1"/>
    <col min="1029" max="1029" width="6.140625" customWidth="1"/>
    <col min="1030" max="1030" width="6.85546875" customWidth="1"/>
    <col min="1031" max="1031" width="30.7109375" bestFit="1" customWidth="1"/>
    <col min="1032" max="1033" width="35.28515625" bestFit="1" customWidth="1"/>
    <col min="1278" max="1278" width="6.42578125" customWidth="1"/>
    <col min="1279" max="1279" width="7.140625" customWidth="1"/>
    <col min="1280" max="1280" width="4.5703125" customWidth="1"/>
    <col min="1281" max="1281" width="30.5703125" customWidth="1"/>
    <col min="1282" max="1282" width="3.140625" customWidth="1"/>
    <col min="1283" max="1283" width="6.7109375" customWidth="1"/>
    <col min="1284" max="1284" width="34.140625" customWidth="1"/>
    <col min="1285" max="1285" width="6.140625" customWidth="1"/>
    <col min="1286" max="1286" width="6.85546875" customWidth="1"/>
    <col min="1287" max="1287" width="30.7109375" bestFit="1" customWidth="1"/>
    <col min="1288" max="1289" width="35.28515625" bestFit="1" customWidth="1"/>
    <col min="1534" max="1534" width="6.42578125" customWidth="1"/>
    <col min="1535" max="1535" width="7.140625" customWidth="1"/>
    <col min="1536" max="1536" width="4.5703125" customWidth="1"/>
    <col min="1537" max="1537" width="30.5703125" customWidth="1"/>
    <col min="1538" max="1538" width="3.140625" customWidth="1"/>
    <col min="1539" max="1539" width="6.7109375" customWidth="1"/>
    <col min="1540" max="1540" width="34.140625" customWidth="1"/>
    <col min="1541" max="1541" width="6.140625" customWidth="1"/>
    <col min="1542" max="1542" width="6.85546875" customWidth="1"/>
    <col min="1543" max="1543" width="30.7109375" bestFit="1" customWidth="1"/>
    <col min="1544" max="1545" width="35.28515625" bestFit="1" customWidth="1"/>
    <col min="1790" max="1790" width="6.42578125" customWidth="1"/>
    <col min="1791" max="1791" width="7.140625" customWidth="1"/>
    <col min="1792" max="1792" width="4.5703125" customWidth="1"/>
    <col min="1793" max="1793" width="30.5703125" customWidth="1"/>
    <col min="1794" max="1794" width="3.140625" customWidth="1"/>
    <col min="1795" max="1795" width="6.7109375" customWidth="1"/>
    <col min="1796" max="1796" width="34.140625" customWidth="1"/>
    <col min="1797" max="1797" width="6.140625" customWidth="1"/>
    <col min="1798" max="1798" width="6.85546875" customWidth="1"/>
    <col min="1799" max="1799" width="30.7109375" bestFit="1" customWidth="1"/>
    <col min="1800" max="1801" width="35.28515625" bestFit="1" customWidth="1"/>
    <col min="2046" max="2046" width="6.42578125" customWidth="1"/>
    <col min="2047" max="2047" width="7.140625" customWidth="1"/>
    <col min="2048" max="2048" width="4.5703125" customWidth="1"/>
    <col min="2049" max="2049" width="30.5703125" customWidth="1"/>
    <col min="2050" max="2050" width="3.140625" customWidth="1"/>
    <col min="2051" max="2051" width="6.7109375" customWidth="1"/>
    <col min="2052" max="2052" width="34.140625" customWidth="1"/>
    <col min="2053" max="2053" width="6.140625" customWidth="1"/>
    <col min="2054" max="2054" width="6.85546875" customWidth="1"/>
    <col min="2055" max="2055" width="30.7109375" bestFit="1" customWidth="1"/>
    <col min="2056" max="2057" width="35.28515625" bestFit="1" customWidth="1"/>
    <col min="2302" max="2302" width="6.42578125" customWidth="1"/>
    <col min="2303" max="2303" width="7.140625" customWidth="1"/>
    <col min="2304" max="2304" width="4.5703125" customWidth="1"/>
    <col min="2305" max="2305" width="30.5703125" customWidth="1"/>
    <col min="2306" max="2306" width="3.140625" customWidth="1"/>
    <col min="2307" max="2307" width="6.7109375" customWidth="1"/>
    <col min="2308" max="2308" width="34.140625" customWidth="1"/>
    <col min="2309" max="2309" width="6.140625" customWidth="1"/>
    <col min="2310" max="2310" width="6.85546875" customWidth="1"/>
    <col min="2311" max="2311" width="30.7109375" bestFit="1" customWidth="1"/>
    <col min="2312" max="2313" width="35.28515625" bestFit="1" customWidth="1"/>
    <col min="2558" max="2558" width="6.42578125" customWidth="1"/>
    <col min="2559" max="2559" width="7.140625" customWidth="1"/>
    <col min="2560" max="2560" width="4.5703125" customWidth="1"/>
    <col min="2561" max="2561" width="30.5703125" customWidth="1"/>
    <col min="2562" max="2562" width="3.140625" customWidth="1"/>
    <col min="2563" max="2563" width="6.7109375" customWidth="1"/>
    <col min="2564" max="2564" width="34.140625" customWidth="1"/>
    <col min="2565" max="2565" width="6.140625" customWidth="1"/>
    <col min="2566" max="2566" width="6.85546875" customWidth="1"/>
    <col min="2567" max="2567" width="30.7109375" bestFit="1" customWidth="1"/>
    <col min="2568" max="2569" width="35.28515625" bestFit="1" customWidth="1"/>
    <col min="2814" max="2814" width="6.42578125" customWidth="1"/>
    <col min="2815" max="2815" width="7.140625" customWidth="1"/>
    <col min="2816" max="2816" width="4.5703125" customWidth="1"/>
    <col min="2817" max="2817" width="30.5703125" customWidth="1"/>
    <col min="2818" max="2818" width="3.140625" customWidth="1"/>
    <col min="2819" max="2819" width="6.7109375" customWidth="1"/>
    <col min="2820" max="2820" width="34.140625" customWidth="1"/>
    <col min="2821" max="2821" width="6.140625" customWidth="1"/>
    <col min="2822" max="2822" width="6.85546875" customWidth="1"/>
    <col min="2823" max="2823" width="30.7109375" bestFit="1" customWidth="1"/>
    <col min="2824" max="2825" width="35.28515625" bestFit="1" customWidth="1"/>
    <col min="3070" max="3070" width="6.42578125" customWidth="1"/>
    <col min="3071" max="3071" width="7.140625" customWidth="1"/>
    <col min="3072" max="3072" width="4.5703125" customWidth="1"/>
    <col min="3073" max="3073" width="30.5703125" customWidth="1"/>
    <col min="3074" max="3074" width="3.140625" customWidth="1"/>
    <col min="3075" max="3075" width="6.7109375" customWidth="1"/>
    <col min="3076" max="3076" width="34.140625" customWidth="1"/>
    <col min="3077" max="3077" width="6.140625" customWidth="1"/>
    <col min="3078" max="3078" width="6.85546875" customWidth="1"/>
    <col min="3079" max="3079" width="30.7109375" bestFit="1" customWidth="1"/>
    <col min="3080" max="3081" width="35.28515625" bestFit="1" customWidth="1"/>
    <col min="3326" max="3326" width="6.42578125" customWidth="1"/>
    <col min="3327" max="3327" width="7.140625" customWidth="1"/>
    <col min="3328" max="3328" width="4.5703125" customWidth="1"/>
    <col min="3329" max="3329" width="30.5703125" customWidth="1"/>
    <col min="3330" max="3330" width="3.140625" customWidth="1"/>
    <col min="3331" max="3331" width="6.7109375" customWidth="1"/>
    <col min="3332" max="3332" width="34.140625" customWidth="1"/>
    <col min="3333" max="3333" width="6.140625" customWidth="1"/>
    <col min="3334" max="3334" width="6.85546875" customWidth="1"/>
    <col min="3335" max="3335" width="30.7109375" bestFit="1" customWidth="1"/>
    <col min="3336" max="3337" width="35.28515625" bestFit="1" customWidth="1"/>
    <col min="3582" max="3582" width="6.42578125" customWidth="1"/>
    <col min="3583" max="3583" width="7.140625" customWidth="1"/>
    <col min="3584" max="3584" width="4.5703125" customWidth="1"/>
    <col min="3585" max="3585" width="30.5703125" customWidth="1"/>
    <col min="3586" max="3586" width="3.140625" customWidth="1"/>
    <col min="3587" max="3587" width="6.7109375" customWidth="1"/>
    <col min="3588" max="3588" width="34.140625" customWidth="1"/>
    <col min="3589" max="3589" width="6.140625" customWidth="1"/>
    <col min="3590" max="3590" width="6.85546875" customWidth="1"/>
    <col min="3591" max="3591" width="30.7109375" bestFit="1" customWidth="1"/>
    <col min="3592" max="3593" width="35.28515625" bestFit="1" customWidth="1"/>
    <col min="3838" max="3838" width="6.42578125" customWidth="1"/>
    <col min="3839" max="3839" width="7.140625" customWidth="1"/>
    <col min="3840" max="3840" width="4.5703125" customWidth="1"/>
    <col min="3841" max="3841" width="30.5703125" customWidth="1"/>
    <col min="3842" max="3842" width="3.140625" customWidth="1"/>
    <col min="3843" max="3843" width="6.7109375" customWidth="1"/>
    <col min="3844" max="3844" width="34.140625" customWidth="1"/>
    <col min="3845" max="3845" width="6.140625" customWidth="1"/>
    <col min="3846" max="3846" width="6.85546875" customWidth="1"/>
    <col min="3847" max="3847" width="30.7109375" bestFit="1" customWidth="1"/>
    <col min="3848" max="3849" width="35.28515625" bestFit="1" customWidth="1"/>
    <col min="4094" max="4094" width="6.42578125" customWidth="1"/>
    <col min="4095" max="4095" width="7.140625" customWidth="1"/>
    <col min="4096" max="4096" width="4.5703125" customWidth="1"/>
    <col min="4097" max="4097" width="30.5703125" customWidth="1"/>
    <col min="4098" max="4098" width="3.140625" customWidth="1"/>
    <col min="4099" max="4099" width="6.7109375" customWidth="1"/>
    <col min="4100" max="4100" width="34.140625" customWidth="1"/>
    <col min="4101" max="4101" width="6.140625" customWidth="1"/>
    <col min="4102" max="4102" width="6.85546875" customWidth="1"/>
    <col min="4103" max="4103" width="30.7109375" bestFit="1" customWidth="1"/>
    <col min="4104" max="4105" width="35.28515625" bestFit="1" customWidth="1"/>
    <col min="4350" max="4350" width="6.42578125" customWidth="1"/>
    <col min="4351" max="4351" width="7.140625" customWidth="1"/>
    <col min="4352" max="4352" width="4.5703125" customWidth="1"/>
    <col min="4353" max="4353" width="30.5703125" customWidth="1"/>
    <col min="4354" max="4354" width="3.140625" customWidth="1"/>
    <col min="4355" max="4355" width="6.7109375" customWidth="1"/>
    <col min="4356" max="4356" width="34.140625" customWidth="1"/>
    <col min="4357" max="4357" width="6.140625" customWidth="1"/>
    <col min="4358" max="4358" width="6.85546875" customWidth="1"/>
    <col min="4359" max="4359" width="30.7109375" bestFit="1" customWidth="1"/>
    <col min="4360" max="4361" width="35.28515625" bestFit="1" customWidth="1"/>
    <col min="4606" max="4606" width="6.42578125" customWidth="1"/>
    <col min="4607" max="4607" width="7.140625" customWidth="1"/>
    <col min="4608" max="4608" width="4.5703125" customWidth="1"/>
    <col min="4609" max="4609" width="30.5703125" customWidth="1"/>
    <col min="4610" max="4610" width="3.140625" customWidth="1"/>
    <col min="4611" max="4611" width="6.7109375" customWidth="1"/>
    <col min="4612" max="4612" width="34.140625" customWidth="1"/>
    <col min="4613" max="4613" width="6.140625" customWidth="1"/>
    <col min="4614" max="4614" width="6.85546875" customWidth="1"/>
    <col min="4615" max="4615" width="30.7109375" bestFit="1" customWidth="1"/>
    <col min="4616" max="4617" width="35.28515625" bestFit="1" customWidth="1"/>
    <col min="4862" max="4862" width="6.42578125" customWidth="1"/>
    <col min="4863" max="4863" width="7.140625" customWidth="1"/>
    <col min="4864" max="4864" width="4.5703125" customWidth="1"/>
    <col min="4865" max="4865" width="30.5703125" customWidth="1"/>
    <col min="4866" max="4866" width="3.140625" customWidth="1"/>
    <col min="4867" max="4867" width="6.7109375" customWidth="1"/>
    <col min="4868" max="4868" width="34.140625" customWidth="1"/>
    <col min="4869" max="4869" width="6.140625" customWidth="1"/>
    <col min="4870" max="4870" width="6.85546875" customWidth="1"/>
    <col min="4871" max="4871" width="30.7109375" bestFit="1" customWidth="1"/>
    <col min="4872" max="4873" width="35.28515625" bestFit="1" customWidth="1"/>
    <col min="5118" max="5118" width="6.42578125" customWidth="1"/>
    <col min="5119" max="5119" width="7.140625" customWidth="1"/>
    <col min="5120" max="5120" width="4.5703125" customWidth="1"/>
    <col min="5121" max="5121" width="30.5703125" customWidth="1"/>
    <col min="5122" max="5122" width="3.140625" customWidth="1"/>
    <col min="5123" max="5123" width="6.7109375" customWidth="1"/>
    <col min="5124" max="5124" width="34.140625" customWidth="1"/>
    <col min="5125" max="5125" width="6.140625" customWidth="1"/>
    <col min="5126" max="5126" width="6.85546875" customWidth="1"/>
    <col min="5127" max="5127" width="30.7109375" bestFit="1" customWidth="1"/>
    <col min="5128" max="5129" width="35.28515625" bestFit="1" customWidth="1"/>
    <col min="5374" max="5374" width="6.42578125" customWidth="1"/>
    <col min="5375" max="5375" width="7.140625" customWidth="1"/>
    <col min="5376" max="5376" width="4.5703125" customWidth="1"/>
    <col min="5377" max="5377" width="30.5703125" customWidth="1"/>
    <col min="5378" max="5378" width="3.140625" customWidth="1"/>
    <col min="5379" max="5379" width="6.7109375" customWidth="1"/>
    <col min="5380" max="5380" width="34.140625" customWidth="1"/>
    <col min="5381" max="5381" width="6.140625" customWidth="1"/>
    <col min="5382" max="5382" width="6.85546875" customWidth="1"/>
    <col min="5383" max="5383" width="30.7109375" bestFit="1" customWidth="1"/>
    <col min="5384" max="5385" width="35.28515625" bestFit="1" customWidth="1"/>
    <col min="5630" max="5630" width="6.42578125" customWidth="1"/>
    <col min="5631" max="5631" width="7.140625" customWidth="1"/>
    <col min="5632" max="5632" width="4.5703125" customWidth="1"/>
    <col min="5633" max="5633" width="30.5703125" customWidth="1"/>
    <col min="5634" max="5634" width="3.140625" customWidth="1"/>
    <col min="5635" max="5635" width="6.7109375" customWidth="1"/>
    <col min="5636" max="5636" width="34.140625" customWidth="1"/>
    <col min="5637" max="5637" width="6.140625" customWidth="1"/>
    <col min="5638" max="5638" width="6.85546875" customWidth="1"/>
    <col min="5639" max="5639" width="30.7109375" bestFit="1" customWidth="1"/>
    <col min="5640" max="5641" width="35.28515625" bestFit="1" customWidth="1"/>
    <col min="5886" max="5886" width="6.42578125" customWidth="1"/>
    <col min="5887" max="5887" width="7.140625" customWidth="1"/>
    <col min="5888" max="5888" width="4.5703125" customWidth="1"/>
    <col min="5889" max="5889" width="30.5703125" customWidth="1"/>
    <col min="5890" max="5890" width="3.140625" customWidth="1"/>
    <col min="5891" max="5891" width="6.7109375" customWidth="1"/>
    <col min="5892" max="5892" width="34.140625" customWidth="1"/>
    <col min="5893" max="5893" width="6.140625" customWidth="1"/>
    <col min="5894" max="5894" width="6.85546875" customWidth="1"/>
    <col min="5895" max="5895" width="30.7109375" bestFit="1" customWidth="1"/>
    <col min="5896" max="5897" width="35.28515625" bestFit="1" customWidth="1"/>
    <col min="6142" max="6142" width="6.42578125" customWidth="1"/>
    <col min="6143" max="6143" width="7.140625" customWidth="1"/>
    <col min="6144" max="6144" width="4.5703125" customWidth="1"/>
    <col min="6145" max="6145" width="30.5703125" customWidth="1"/>
    <col min="6146" max="6146" width="3.140625" customWidth="1"/>
    <col min="6147" max="6147" width="6.7109375" customWidth="1"/>
    <col min="6148" max="6148" width="34.140625" customWidth="1"/>
    <col min="6149" max="6149" width="6.140625" customWidth="1"/>
    <col min="6150" max="6150" width="6.85546875" customWidth="1"/>
    <col min="6151" max="6151" width="30.7109375" bestFit="1" customWidth="1"/>
    <col min="6152" max="6153" width="35.28515625" bestFit="1" customWidth="1"/>
    <col min="6398" max="6398" width="6.42578125" customWidth="1"/>
    <col min="6399" max="6399" width="7.140625" customWidth="1"/>
    <col min="6400" max="6400" width="4.5703125" customWidth="1"/>
    <col min="6401" max="6401" width="30.5703125" customWidth="1"/>
    <col min="6402" max="6402" width="3.140625" customWidth="1"/>
    <col min="6403" max="6403" width="6.7109375" customWidth="1"/>
    <col min="6404" max="6404" width="34.140625" customWidth="1"/>
    <col min="6405" max="6405" width="6.140625" customWidth="1"/>
    <col min="6406" max="6406" width="6.85546875" customWidth="1"/>
    <col min="6407" max="6407" width="30.7109375" bestFit="1" customWidth="1"/>
    <col min="6408" max="6409" width="35.28515625" bestFit="1" customWidth="1"/>
    <col min="6654" max="6654" width="6.42578125" customWidth="1"/>
    <col min="6655" max="6655" width="7.140625" customWidth="1"/>
    <col min="6656" max="6656" width="4.5703125" customWidth="1"/>
    <col min="6657" max="6657" width="30.5703125" customWidth="1"/>
    <col min="6658" max="6658" width="3.140625" customWidth="1"/>
    <col min="6659" max="6659" width="6.7109375" customWidth="1"/>
    <col min="6660" max="6660" width="34.140625" customWidth="1"/>
    <col min="6661" max="6661" width="6.140625" customWidth="1"/>
    <col min="6662" max="6662" width="6.85546875" customWidth="1"/>
    <col min="6663" max="6663" width="30.7109375" bestFit="1" customWidth="1"/>
    <col min="6664" max="6665" width="35.28515625" bestFit="1" customWidth="1"/>
    <col min="6910" max="6910" width="6.42578125" customWidth="1"/>
    <col min="6911" max="6911" width="7.140625" customWidth="1"/>
    <col min="6912" max="6912" width="4.5703125" customWidth="1"/>
    <col min="6913" max="6913" width="30.5703125" customWidth="1"/>
    <col min="6914" max="6914" width="3.140625" customWidth="1"/>
    <col min="6915" max="6915" width="6.7109375" customWidth="1"/>
    <col min="6916" max="6916" width="34.140625" customWidth="1"/>
    <col min="6917" max="6917" width="6.140625" customWidth="1"/>
    <col min="6918" max="6918" width="6.85546875" customWidth="1"/>
    <col min="6919" max="6919" width="30.7109375" bestFit="1" customWidth="1"/>
    <col min="6920" max="6921" width="35.28515625" bestFit="1" customWidth="1"/>
    <col min="7166" max="7166" width="6.42578125" customWidth="1"/>
    <col min="7167" max="7167" width="7.140625" customWidth="1"/>
    <col min="7168" max="7168" width="4.5703125" customWidth="1"/>
    <col min="7169" max="7169" width="30.5703125" customWidth="1"/>
    <col min="7170" max="7170" width="3.140625" customWidth="1"/>
    <col min="7171" max="7171" width="6.7109375" customWidth="1"/>
    <col min="7172" max="7172" width="34.140625" customWidth="1"/>
    <col min="7173" max="7173" width="6.140625" customWidth="1"/>
    <col min="7174" max="7174" width="6.85546875" customWidth="1"/>
    <col min="7175" max="7175" width="30.7109375" bestFit="1" customWidth="1"/>
    <col min="7176" max="7177" width="35.28515625" bestFit="1" customWidth="1"/>
    <col min="7422" max="7422" width="6.42578125" customWidth="1"/>
    <col min="7423" max="7423" width="7.140625" customWidth="1"/>
    <col min="7424" max="7424" width="4.5703125" customWidth="1"/>
    <col min="7425" max="7425" width="30.5703125" customWidth="1"/>
    <col min="7426" max="7426" width="3.140625" customWidth="1"/>
    <col min="7427" max="7427" width="6.7109375" customWidth="1"/>
    <col min="7428" max="7428" width="34.140625" customWidth="1"/>
    <col min="7429" max="7429" width="6.140625" customWidth="1"/>
    <col min="7430" max="7430" width="6.85546875" customWidth="1"/>
    <col min="7431" max="7431" width="30.7109375" bestFit="1" customWidth="1"/>
    <col min="7432" max="7433" width="35.28515625" bestFit="1" customWidth="1"/>
    <col min="7678" max="7678" width="6.42578125" customWidth="1"/>
    <col min="7679" max="7679" width="7.140625" customWidth="1"/>
    <col min="7680" max="7680" width="4.5703125" customWidth="1"/>
    <col min="7681" max="7681" width="30.5703125" customWidth="1"/>
    <col min="7682" max="7682" width="3.140625" customWidth="1"/>
    <col min="7683" max="7683" width="6.7109375" customWidth="1"/>
    <col min="7684" max="7684" width="34.140625" customWidth="1"/>
    <col min="7685" max="7685" width="6.140625" customWidth="1"/>
    <col min="7686" max="7686" width="6.85546875" customWidth="1"/>
    <col min="7687" max="7687" width="30.7109375" bestFit="1" customWidth="1"/>
    <col min="7688" max="7689" width="35.28515625" bestFit="1" customWidth="1"/>
    <col min="7934" max="7934" width="6.42578125" customWidth="1"/>
    <col min="7935" max="7935" width="7.140625" customWidth="1"/>
    <col min="7936" max="7936" width="4.5703125" customWidth="1"/>
    <col min="7937" max="7937" width="30.5703125" customWidth="1"/>
    <col min="7938" max="7938" width="3.140625" customWidth="1"/>
    <col min="7939" max="7939" width="6.7109375" customWidth="1"/>
    <col min="7940" max="7940" width="34.140625" customWidth="1"/>
    <col min="7941" max="7941" width="6.140625" customWidth="1"/>
    <col min="7942" max="7942" width="6.85546875" customWidth="1"/>
    <col min="7943" max="7943" width="30.7109375" bestFit="1" customWidth="1"/>
    <col min="7944" max="7945" width="35.28515625" bestFit="1" customWidth="1"/>
    <col min="8190" max="8190" width="6.42578125" customWidth="1"/>
    <col min="8191" max="8191" width="7.140625" customWidth="1"/>
    <col min="8192" max="8192" width="4.5703125" customWidth="1"/>
    <col min="8193" max="8193" width="30.5703125" customWidth="1"/>
    <col min="8194" max="8194" width="3.140625" customWidth="1"/>
    <col min="8195" max="8195" width="6.7109375" customWidth="1"/>
    <col min="8196" max="8196" width="34.140625" customWidth="1"/>
    <col min="8197" max="8197" width="6.140625" customWidth="1"/>
    <col min="8198" max="8198" width="6.85546875" customWidth="1"/>
    <col min="8199" max="8199" width="30.7109375" bestFit="1" customWidth="1"/>
    <col min="8200" max="8201" width="35.28515625" bestFit="1" customWidth="1"/>
    <col min="8446" max="8446" width="6.42578125" customWidth="1"/>
    <col min="8447" max="8447" width="7.140625" customWidth="1"/>
    <col min="8448" max="8448" width="4.5703125" customWidth="1"/>
    <col min="8449" max="8449" width="30.5703125" customWidth="1"/>
    <col min="8450" max="8450" width="3.140625" customWidth="1"/>
    <col min="8451" max="8451" width="6.7109375" customWidth="1"/>
    <col min="8452" max="8452" width="34.140625" customWidth="1"/>
    <col min="8453" max="8453" width="6.140625" customWidth="1"/>
    <col min="8454" max="8454" width="6.85546875" customWidth="1"/>
    <col min="8455" max="8455" width="30.7109375" bestFit="1" customWidth="1"/>
    <col min="8456" max="8457" width="35.28515625" bestFit="1" customWidth="1"/>
    <col min="8702" max="8702" width="6.42578125" customWidth="1"/>
    <col min="8703" max="8703" width="7.140625" customWidth="1"/>
    <col min="8704" max="8704" width="4.5703125" customWidth="1"/>
    <col min="8705" max="8705" width="30.5703125" customWidth="1"/>
    <col min="8706" max="8706" width="3.140625" customWidth="1"/>
    <col min="8707" max="8707" width="6.7109375" customWidth="1"/>
    <col min="8708" max="8708" width="34.140625" customWidth="1"/>
    <col min="8709" max="8709" width="6.140625" customWidth="1"/>
    <col min="8710" max="8710" width="6.85546875" customWidth="1"/>
    <col min="8711" max="8711" width="30.7109375" bestFit="1" customWidth="1"/>
    <col min="8712" max="8713" width="35.28515625" bestFit="1" customWidth="1"/>
    <col min="8958" max="8958" width="6.42578125" customWidth="1"/>
    <col min="8959" max="8959" width="7.140625" customWidth="1"/>
    <col min="8960" max="8960" width="4.5703125" customWidth="1"/>
    <col min="8961" max="8961" width="30.5703125" customWidth="1"/>
    <col min="8962" max="8962" width="3.140625" customWidth="1"/>
    <col min="8963" max="8963" width="6.7109375" customWidth="1"/>
    <col min="8964" max="8964" width="34.140625" customWidth="1"/>
    <col min="8965" max="8965" width="6.140625" customWidth="1"/>
    <col min="8966" max="8966" width="6.85546875" customWidth="1"/>
    <col min="8967" max="8967" width="30.7109375" bestFit="1" customWidth="1"/>
    <col min="8968" max="8969" width="35.28515625" bestFit="1" customWidth="1"/>
    <col min="9214" max="9214" width="6.42578125" customWidth="1"/>
    <col min="9215" max="9215" width="7.140625" customWidth="1"/>
    <col min="9216" max="9216" width="4.5703125" customWidth="1"/>
    <col min="9217" max="9217" width="30.5703125" customWidth="1"/>
    <col min="9218" max="9218" width="3.140625" customWidth="1"/>
    <col min="9219" max="9219" width="6.7109375" customWidth="1"/>
    <col min="9220" max="9220" width="34.140625" customWidth="1"/>
    <col min="9221" max="9221" width="6.140625" customWidth="1"/>
    <col min="9222" max="9222" width="6.85546875" customWidth="1"/>
    <col min="9223" max="9223" width="30.7109375" bestFit="1" customWidth="1"/>
    <col min="9224" max="9225" width="35.28515625" bestFit="1" customWidth="1"/>
    <col min="9470" max="9470" width="6.42578125" customWidth="1"/>
    <col min="9471" max="9471" width="7.140625" customWidth="1"/>
    <col min="9472" max="9472" width="4.5703125" customWidth="1"/>
    <col min="9473" max="9473" width="30.5703125" customWidth="1"/>
    <col min="9474" max="9474" width="3.140625" customWidth="1"/>
    <col min="9475" max="9475" width="6.7109375" customWidth="1"/>
    <col min="9476" max="9476" width="34.140625" customWidth="1"/>
    <col min="9477" max="9477" width="6.140625" customWidth="1"/>
    <col min="9478" max="9478" width="6.85546875" customWidth="1"/>
    <col min="9479" max="9479" width="30.7109375" bestFit="1" customWidth="1"/>
    <col min="9480" max="9481" width="35.28515625" bestFit="1" customWidth="1"/>
    <col min="9726" max="9726" width="6.42578125" customWidth="1"/>
    <col min="9727" max="9727" width="7.140625" customWidth="1"/>
    <col min="9728" max="9728" width="4.5703125" customWidth="1"/>
    <col min="9729" max="9729" width="30.5703125" customWidth="1"/>
    <col min="9730" max="9730" width="3.140625" customWidth="1"/>
    <col min="9731" max="9731" width="6.7109375" customWidth="1"/>
    <col min="9732" max="9732" width="34.140625" customWidth="1"/>
    <col min="9733" max="9733" width="6.140625" customWidth="1"/>
    <col min="9734" max="9734" width="6.85546875" customWidth="1"/>
    <col min="9735" max="9735" width="30.7109375" bestFit="1" customWidth="1"/>
    <col min="9736" max="9737" width="35.28515625" bestFit="1" customWidth="1"/>
    <col min="9982" max="9982" width="6.42578125" customWidth="1"/>
    <col min="9983" max="9983" width="7.140625" customWidth="1"/>
    <col min="9984" max="9984" width="4.5703125" customWidth="1"/>
    <col min="9985" max="9985" width="30.5703125" customWidth="1"/>
    <col min="9986" max="9986" width="3.140625" customWidth="1"/>
    <col min="9987" max="9987" width="6.7109375" customWidth="1"/>
    <col min="9988" max="9988" width="34.140625" customWidth="1"/>
    <col min="9989" max="9989" width="6.140625" customWidth="1"/>
    <col min="9990" max="9990" width="6.85546875" customWidth="1"/>
    <col min="9991" max="9991" width="30.7109375" bestFit="1" customWidth="1"/>
    <col min="9992" max="9993" width="35.28515625" bestFit="1" customWidth="1"/>
    <col min="10238" max="10238" width="6.42578125" customWidth="1"/>
    <col min="10239" max="10239" width="7.140625" customWidth="1"/>
    <col min="10240" max="10240" width="4.5703125" customWidth="1"/>
    <col min="10241" max="10241" width="30.5703125" customWidth="1"/>
    <col min="10242" max="10242" width="3.140625" customWidth="1"/>
    <col min="10243" max="10243" width="6.7109375" customWidth="1"/>
    <col min="10244" max="10244" width="34.140625" customWidth="1"/>
    <col min="10245" max="10245" width="6.140625" customWidth="1"/>
    <col min="10246" max="10246" width="6.85546875" customWidth="1"/>
    <col min="10247" max="10247" width="30.7109375" bestFit="1" customWidth="1"/>
    <col min="10248" max="10249" width="35.28515625" bestFit="1" customWidth="1"/>
    <col min="10494" max="10494" width="6.42578125" customWidth="1"/>
    <col min="10495" max="10495" width="7.140625" customWidth="1"/>
    <col min="10496" max="10496" width="4.5703125" customWidth="1"/>
    <col min="10497" max="10497" width="30.5703125" customWidth="1"/>
    <col min="10498" max="10498" width="3.140625" customWidth="1"/>
    <col min="10499" max="10499" width="6.7109375" customWidth="1"/>
    <col min="10500" max="10500" width="34.140625" customWidth="1"/>
    <col min="10501" max="10501" width="6.140625" customWidth="1"/>
    <col min="10502" max="10502" width="6.85546875" customWidth="1"/>
    <col min="10503" max="10503" width="30.7109375" bestFit="1" customWidth="1"/>
    <col min="10504" max="10505" width="35.28515625" bestFit="1" customWidth="1"/>
    <col min="10750" max="10750" width="6.42578125" customWidth="1"/>
    <col min="10751" max="10751" width="7.140625" customWidth="1"/>
    <col min="10752" max="10752" width="4.5703125" customWidth="1"/>
    <col min="10753" max="10753" width="30.5703125" customWidth="1"/>
    <col min="10754" max="10754" width="3.140625" customWidth="1"/>
    <col min="10755" max="10755" width="6.7109375" customWidth="1"/>
    <col min="10756" max="10756" width="34.140625" customWidth="1"/>
    <col min="10757" max="10757" width="6.140625" customWidth="1"/>
    <col min="10758" max="10758" width="6.85546875" customWidth="1"/>
    <col min="10759" max="10759" width="30.7109375" bestFit="1" customWidth="1"/>
    <col min="10760" max="10761" width="35.28515625" bestFit="1" customWidth="1"/>
    <col min="11006" max="11006" width="6.42578125" customWidth="1"/>
    <col min="11007" max="11007" width="7.140625" customWidth="1"/>
    <col min="11008" max="11008" width="4.5703125" customWidth="1"/>
    <col min="11009" max="11009" width="30.5703125" customWidth="1"/>
    <col min="11010" max="11010" width="3.140625" customWidth="1"/>
    <col min="11011" max="11011" width="6.7109375" customWidth="1"/>
    <col min="11012" max="11012" width="34.140625" customWidth="1"/>
    <col min="11013" max="11013" width="6.140625" customWidth="1"/>
    <col min="11014" max="11014" width="6.85546875" customWidth="1"/>
    <col min="11015" max="11015" width="30.7109375" bestFit="1" customWidth="1"/>
    <col min="11016" max="11017" width="35.28515625" bestFit="1" customWidth="1"/>
    <col min="11262" max="11262" width="6.42578125" customWidth="1"/>
    <col min="11263" max="11263" width="7.140625" customWidth="1"/>
    <col min="11264" max="11264" width="4.5703125" customWidth="1"/>
    <col min="11265" max="11265" width="30.5703125" customWidth="1"/>
    <col min="11266" max="11266" width="3.140625" customWidth="1"/>
    <col min="11267" max="11267" width="6.7109375" customWidth="1"/>
    <col min="11268" max="11268" width="34.140625" customWidth="1"/>
    <col min="11269" max="11269" width="6.140625" customWidth="1"/>
    <col min="11270" max="11270" width="6.85546875" customWidth="1"/>
    <col min="11271" max="11271" width="30.7109375" bestFit="1" customWidth="1"/>
    <col min="11272" max="11273" width="35.28515625" bestFit="1" customWidth="1"/>
    <col min="11518" max="11518" width="6.42578125" customWidth="1"/>
    <col min="11519" max="11519" width="7.140625" customWidth="1"/>
    <col min="11520" max="11520" width="4.5703125" customWidth="1"/>
    <col min="11521" max="11521" width="30.5703125" customWidth="1"/>
    <col min="11522" max="11522" width="3.140625" customWidth="1"/>
    <col min="11523" max="11523" width="6.7109375" customWidth="1"/>
    <col min="11524" max="11524" width="34.140625" customWidth="1"/>
    <col min="11525" max="11525" width="6.140625" customWidth="1"/>
    <col min="11526" max="11526" width="6.85546875" customWidth="1"/>
    <col min="11527" max="11527" width="30.7109375" bestFit="1" customWidth="1"/>
    <col min="11528" max="11529" width="35.28515625" bestFit="1" customWidth="1"/>
    <col min="11774" max="11774" width="6.42578125" customWidth="1"/>
    <col min="11775" max="11775" width="7.140625" customWidth="1"/>
    <col min="11776" max="11776" width="4.5703125" customWidth="1"/>
    <col min="11777" max="11777" width="30.5703125" customWidth="1"/>
    <col min="11778" max="11778" width="3.140625" customWidth="1"/>
    <col min="11779" max="11779" width="6.7109375" customWidth="1"/>
    <col min="11780" max="11780" width="34.140625" customWidth="1"/>
    <col min="11781" max="11781" width="6.140625" customWidth="1"/>
    <col min="11782" max="11782" width="6.85546875" customWidth="1"/>
    <col min="11783" max="11783" width="30.7109375" bestFit="1" customWidth="1"/>
    <col min="11784" max="11785" width="35.28515625" bestFit="1" customWidth="1"/>
    <col min="12030" max="12030" width="6.42578125" customWidth="1"/>
    <col min="12031" max="12031" width="7.140625" customWidth="1"/>
    <col min="12032" max="12032" width="4.5703125" customWidth="1"/>
    <col min="12033" max="12033" width="30.5703125" customWidth="1"/>
    <col min="12034" max="12034" width="3.140625" customWidth="1"/>
    <col min="12035" max="12035" width="6.7109375" customWidth="1"/>
    <col min="12036" max="12036" width="34.140625" customWidth="1"/>
    <col min="12037" max="12037" width="6.140625" customWidth="1"/>
    <col min="12038" max="12038" width="6.85546875" customWidth="1"/>
    <col min="12039" max="12039" width="30.7109375" bestFit="1" customWidth="1"/>
    <col min="12040" max="12041" width="35.28515625" bestFit="1" customWidth="1"/>
    <col min="12286" max="12286" width="6.42578125" customWidth="1"/>
    <col min="12287" max="12287" width="7.140625" customWidth="1"/>
    <col min="12288" max="12288" width="4.5703125" customWidth="1"/>
    <col min="12289" max="12289" width="30.5703125" customWidth="1"/>
    <col min="12290" max="12290" width="3.140625" customWidth="1"/>
    <col min="12291" max="12291" width="6.7109375" customWidth="1"/>
    <col min="12292" max="12292" width="34.140625" customWidth="1"/>
    <col min="12293" max="12293" width="6.140625" customWidth="1"/>
    <col min="12294" max="12294" width="6.85546875" customWidth="1"/>
    <col min="12295" max="12295" width="30.7109375" bestFit="1" customWidth="1"/>
    <col min="12296" max="12297" width="35.28515625" bestFit="1" customWidth="1"/>
    <col min="12542" max="12542" width="6.42578125" customWidth="1"/>
    <col min="12543" max="12543" width="7.140625" customWidth="1"/>
    <col min="12544" max="12544" width="4.5703125" customWidth="1"/>
    <col min="12545" max="12545" width="30.5703125" customWidth="1"/>
    <col min="12546" max="12546" width="3.140625" customWidth="1"/>
    <col min="12547" max="12547" width="6.7109375" customWidth="1"/>
    <col min="12548" max="12548" width="34.140625" customWidth="1"/>
    <col min="12549" max="12549" width="6.140625" customWidth="1"/>
    <col min="12550" max="12550" width="6.85546875" customWidth="1"/>
    <col min="12551" max="12551" width="30.7109375" bestFit="1" customWidth="1"/>
    <col min="12552" max="12553" width="35.28515625" bestFit="1" customWidth="1"/>
    <col min="12798" max="12798" width="6.42578125" customWidth="1"/>
    <col min="12799" max="12799" width="7.140625" customWidth="1"/>
    <col min="12800" max="12800" width="4.5703125" customWidth="1"/>
    <col min="12801" max="12801" width="30.5703125" customWidth="1"/>
    <col min="12802" max="12802" width="3.140625" customWidth="1"/>
    <col min="12803" max="12803" width="6.7109375" customWidth="1"/>
    <col min="12804" max="12804" width="34.140625" customWidth="1"/>
    <col min="12805" max="12805" width="6.140625" customWidth="1"/>
    <col min="12806" max="12806" width="6.85546875" customWidth="1"/>
    <col min="12807" max="12807" width="30.7109375" bestFit="1" customWidth="1"/>
    <col min="12808" max="12809" width="35.28515625" bestFit="1" customWidth="1"/>
    <col min="13054" max="13054" width="6.42578125" customWidth="1"/>
    <col min="13055" max="13055" width="7.140625" customWidth="1"/>
    <col min="13056" max="13056" width="4.5703125" customWidth="1"/>
    <col min="13057" max="13057" width="30.5703125" customWidth="1"/>
    <col min="13058" max="13058" width="3.140625" customWidth="1"/>
    <col min="13059" max="13059" width="6.7109375" customWidth="1"/>
    <col min="13060" max="13060" width="34.140625" customWidth="1"/>
    <col min="13061" max="13061" width="6.140625" customWidth="1"/>
    <col min="13062" max="13062" width="6.85546875" customWidth="1"/>
    <col min="13063" max="13063" width="30.7109375" bestFit="1" customWidth="1"/>
    <col min="13064" max="13065" width="35.28515625" bestFit="1" customWidth="1"/>
    <col min="13310" max="13310" width="6.42578125" customWidth="1"/>
    <col min="13311" max="13311" width="7.140625" customWidth="1"/>
    <col min="13312" max="13312" width="4.5703125" customWidth="1"/>
    <col min="13313" max="13313" width="30.5703125" customWidth="1"/>
    <col min="13314" max="13314" width="3.140625" customWidth="1"/>
    <col min="13315" max="13315" width="6.7109375" customWidth="1"/>
    <col min="13316" max="13316" width="34.140625" customWidth="1"/>
    <col min="13317" max="13317" width="6.140625" customWidth="1"/>
    <col min="13318" max="13318" width="6.85546875" customWidth="1"/>
    <col min="13319" max="13319" width="30.7109375" bestFit="1" customWidth="1"/>
    <col min="13320" max="13321" width="35.28515625" bestFit="1" customWidth="1"/>
    <col min="13566" max="13566" width="6.42578125" customWidth="1"/>
    <col min="13567" max="13567" width="7.140625" customWidth="1"/>
    <col min="13568" max="13568" width="4.5703125" customWidth="1"/>
    <col min="13569" max="13569" width="30.5703125" customWidth="1"/>
    <col min="13570" max="13570" width="3.140625" customWidth="1"/>
    <col min="13571" max="13571" width="6.7109375" customWidth="1"/>
    <col min="13572" max="13572" width="34.140625" customWidth="1"/>
    <col min="13573" max="13573" width="6.140625" customWidth="1"/>
    <col min="13574" max="13574" width="6.85546875" customWidth="1"/>
    <col min="13575" max="13575" width="30.7109375" bestFit="1" customWidth="1"/>
    <col min="13576" max="13577" width="35.28515625" bestFit="1" customWidth="1"/>
    <col min="13822" max="13822" width="6.42578125" customWidth="1"/>
    <col min="13823" max="13823" width="7.140625" customWidth="1"/>
    <col min="13824" max="13824" width="4.5703125" customWidth="1"/>
    <col min="13825" max="13825" width="30.5703125" customWidth="1"/>
    <col min="13826" max="13826" width="3.140625" customWidth="1"/>
    <col min="13827" max="13827" width="6.7109375" customWidth="1"/>
    <col min="13828" max="13828" width="34.140625" customWidth="1"/>
    <col min="13829" max="13829" width="6.140625" customWidth="1"/>
    <col min="13830" max="13830" width="6.85546875" customWidth="1"/>
    <col min="13831" max="13831" width="30.7109375" bestFit="1" customWidth="1"/>
    <col min="13832" max="13833" width="35.28515625" bestFit="1" customWidth="1"/>
    <col min="14078" max="14078" width="6.42578125" customWidth="1"/>
    <col min="14079" max="14079" width="7.140625" customWidth="1"/>
    <col min="14080" max="14080" width="4.5703125" customWidth="1"/>
    <col min="14081" max="14081" width="30.5703125" customWidth="1"/>
    <col min="14082" max="14082" width="3.140625" customWidth="1"/>
    <col min="14083" max="14083" width="6.7109375" customWidth="1"/>
    <col min="14084" max="14084" width="34.140625" customWidth="1"/>
    <col min="14085" max="14085" width="6.140625" customWidth="1"/>
    <col min="14086" max="14086" width="6.85546875" customWidth="1"/>
    <col min="14087" max="14087" width="30.7109375" bestFit="1" customWidth="1"/>
    <col min="14088" max="14089" width="35.28515625" bestFit="1" customWidth="1"/>
    <col min="14334" max="14334" width="6.42578125" customWidth="1"/>
    <col min="14335" max="14335" width="7.140625" customWidth="1"/>
    <col min="14336" max="14336" width="4.5703125" customWidth="1"/>
    <col min="14337" max="14337" width="30.5703125" customWidth="1"/>
    <col min="14338" max="14338" width="3.140625" customWidth="1"/>
    <col min="14339" max="14339" width="6.7109375" customWidth="1"/>
    <col min="14340" max="14340" width="34.140625" customWidth="1"/>
    <col min="14341" max="14341" width="6.140625" customWidth="1"/>
    <col min="14342" max="14342" width="6.85546875" customWidth="1"/>
    <col min="14343" max="14343" width="30.7109375" bestFit="1" customWidth="1"/>
    <col min="14344" max="14345" width="35.28515625" bestFit="1" customWidth="1"/>
    <col min="14590" max="14590" width="6.42578125" customWidth="1"/>
    <col min="14591" max="14591" width="7.140625" customWidth="1"/>
    <col min="14592" max="14592" width="4.5703125" customWidth="1"/>
    <col min="14593" max="14593" width="30.5703125" customWidth="1"/>
    <col min="14594" max="14594" width="3.140625" customWidth="1"/>
    <col min="14595" max="14595" width="6.7109375" customWidth="1"/>
    <col min="14596" max="14596" width="34.140625" customWidth="1"/>
    <col min="14597" max="14597" width="6.140625" customWidth="1"/>
    <col min="14598" max="14598" width="6.85546875" customWidth="1"/>
    <col min="14599" max="14599" width="30.7109375" bestFit="1" customWidth="1"/>
    <col min="14600" max="14601" width="35.28515625" bestFit="1" customWidth="1"/>
    <col min="14846" max="14846" width="6.42578125" customWidth="1"/>
    <col min="14847" max="14847" width="7.140625" customWidth="1"/>
    <col min="14848" max="14848" width="4.5703125" customWidth="1"/>
    <col min="14849" max="14849" width="30.5703125" customWidth="1"/>
    <col min="14850" max="14850" width="3.140625" customWidth="1"/>
    <col min="14851" max="14851" width="6.7109375" customWidth="1"/>
    <col min="14852" max="14852" width="34.140625" customWidth="1"/>
    <col min="14853" max="14853" width="6.140625" customWidth="1"/>
    <col min="14854" max="14854" width="6.85546875" customWidth="1"/>
    <col min="14855" max="14855" width="30.7109375" bestFit="1" customWidth="1"/>
    <col min="14856" max="14857" width="35.28515625" bestFit="1" customWidth="1"/>
    <col min="15102" max="15102" width="6.42578125" customWidth="1"/>
    <col min="15103" max="15103" width="7.140625" customWidth="1"/>
    <col min="15104" max="15104" width="4.5703125" customWidth="1"/>
    <col min="15105" max="15105" width="30.5703125" customWidth="1"/>
    <col min="15106" max="15106" width="3.140625" customWidth="1"/>
    <col min="15107" max="15107" width="6.7109375" customWidth="1"/>
    <col min="15108" max="15108" width="34.140625" customWidth="1"/>
    <col min="15109" max="15109" width="6.140625" customWidth="1"/>
    <col min="15110" max="15110" width="6.85546875" customWidth="1"/>
    <col min="15111" max="15111" width="30.7109375" bestFit="1" customWidth="1"/>
    <col min="15112" max="15113" width="35.28515625" bestFit="1" customWidth="1"/>
    <col min="15358" max="15358" width="6.42578125" customWidth="1"/>
    <col min="15359" max="15359" width="7.140625" customWidth="1"/>
    <col min="15360" max="15360" width="4.5703125" customWidth="1"/>
    <col min="15361" max="15361" width="30.5703125" customWidth="1"/>
    <col min="15362" max="15362" width="3.140625" customWidth="1"/>
    <col min="15363" max="15363" width="6.7109375" customWidth="1"/>
    <col min="15364" max="15364" width="34.140625" customWidth="1"/>
    <col min="15365" max="15365" width="6.140625" customWidth="1"/>
    <col min="15366" max="15366" width="6.85546875" customWidth="1"/>
    <col min="15367" max="15367" width="30.7109375" bestFit="1" customWidth="1"/>
    <col min="15368" max="15369" width="35.28515625" bestFit="1" customWidth="1"/>
    <col min="15614" max="15614" width="6.42578125" customWidth="1"/>
    <col min="15615" max="15615" width="7.140625" customWidth="1"/>
    <col min="15616" max="15616" width="4.5703125" customWidth="1"/>
    <col min="15617" max="15617" width="30.5703125" customWidth="1"/>
    <col min="15618" max="15618" width="3.140625" customWidth="1"/>
    <col min="15619" max="15619" width="6.7109375" customWidth="1"/>
    <col min="15620" max="15620" width="34.140625" customWidth="1"/>
    <col min="15621" max="15621" width="6.140625" customWidth="1"/>
    <col min="15622" max="15622" width="6.85546875" customWidth="1"/>
    <col min="15623" max="15623" width="30.7109375" bestFit="1" customWidth="1"/>
    <col min="15624" max="15625" width="35.28515625" bestFit="1" customWidth="1"/>
    <col min="15870" max="15870" width="6.42578125" customWidth="1"/>
    <col min="15871" max="15871" width="7.140625" customWidth="1"/>
    <col min="15872" max="15872" width="4.5703125" customWidth="1"/>
    <col min="15873" max="15873" width="30.5703125" customWidth="1"/>
    <col min="15874" max="15874" width="3.140625" customWidth="1"/>
    <col min="15875" max="15875" width="6.7109375" customWidth="1"/>
    <col min="15876" max="15876" width="34.140625" customWidth="1"/>
    <col min="15877" max="15877" width="6.140625" customWidth="1"/>
    <col min="15878" max="15878" width="6.85546875" customWidth="1"/>
    <col min="15879" max="15879" width="30.7109375" bestFit="1" customWidth="1"/>
    <col min="15880" max="15881" width="35.28515625" bestFit="1" customWidth="1"/>
    <col min="16126" max="16126" width="6.42578125" customWidth="1"/>
    <col min="16127" max="16127" width="7.140625" customWidth="1"/>
    <col min="16128" max="16128" width="4.5703125" customWidth="1"/>
    <col min="16129" max="16129" width="30.5703125" customWidth="1"/>
    <col min="16130" max="16130" width="3.140625" customWidth="1"/>
    <col min="16131" max="16131" width="6.7109375" customWidth="1"/>
    <col min="16132" max="16132" width="34.140625" customWidth="1"/>
    <col min="16133" max="16133" width="6.140625" customWidth="1"/>
    <col min="16134" max="16134" width="6.85546875" customWidth="1"/>
    <col min="16135" max="16135" width="30.7109375" bestFit="1" customWidth="1"/>
    <col min="16136" max="16137" width="35.28515625" bestFit="1" customWidth="1"/>
  </cols>
  <sheetData>
    <row r="1" spans="1:8" ht="38.25" customHeight="1"/>
    <row r="2" spans="1:8" ht="39" customHeight="1">
      <c r="A2" s="1" t="s">
        <v>0</v>
      </c>
      <c r="B2" s="1" t="str">
        <f>'[1]Day1 Draw'!G3</f>
        <v>Grade</v>
      </c>
      <c r="C2" s="1" t="str">
        <f>'[1]Day1 Draw'!D3</f>
        <v>Team Name</v>
      </c>
      <c r="D2" s="1" t="str">
        <f>'[1]Day1 Draw'!E3</f>
        <v>vs</v>
      </c>
      <c r="E2" s="1" t="str">
        <f>'[1]Day1 Draw'!I3</f>
        <v>Team Name (2)</v>
      </c>
      <c r="F2" s="1" t="str">
        <f>'[1]Day1 Draw'!J3</f>
        <v>Field No</v>
      </c>
      <c r="G2" s="1" t="str">
        <f>'[1]Day1 Draw'!K3</f>
        <v>AM/PM</v>
      </c>
      <c r="H2" s="1" t="str">
        <f>'[1]Day1 Draw'!L3</f>
        <v>Field</v>
      </c>
    </row>
    <row r="3" spans="1:8">
      <c r="A3" s="2" t="s">
        <v>1</v>
      </c>
      <c r="B3" t="str">
        <f>'[1]Day1 Draw'!G4</f>
        <v>A1</v>
      </c>
      <c r="C3" s="3" t="str">
        <f>'[1]Day1 Draw'!D4</f>
        <v>A Fish Called Wanda</v>
      </c>
      <c r="D3" t="s">
        <v>2</v>
      </c>
      <c r="E3" t="str">
        <f>'[1]Day1 Draw'!I4</f>
        <v>Reldas Homegrown XI</v>
      </c>
      <c r="F3">
        <f>'[1]Day1 Draw'!J4</f>
        <v>13</v>
      </c>
      <c r="G3" t="str">
        <f>'[1]Day1 Draw'!K4</f>
        <v>AM</v>
      </c>
      <c r="H3" t="str">
        <f>'[1]Day1 Draw'!L4</f>
        <v>Mosman Park Junior Cricket</v>
      </c>
    </row>
    <row r="4" spans="1:8">
      <c r="A4" s="2" t="s">
        <v>1</v>
      </c>
      <c r="B4" t="str">
        <f>'[1]Day1 Draw'!G5</f>
        <v>A1</v>
      </c>
      <c r="C4" s="3" t="str">
        <f>'[1]Day1 Draw'!D5</f>
        <v>All Blacks Charters Towers</v>
      </c>
      <c r="D4" t="s">
        <v>2</v>
      </c>
      <c r="E4" t="str">
        <f>'[1]Day1 Draw'!I5</f>
        <v>Wanderers</v>
      </c>
      <c r="F4">
        <f>'[1]Day1 Draw'!J5</f>
        <v>48</v>
      </c>
      <c r="G4" t="str">
        <f>'[1]Day1 Draw'!K5</f>
        <v>AM</v>
      </c>
      <c r="H4" t="str">
        <f>'[1]Day1 Draw'!L5</f>
        <v>Goldfield Sporting Complex</v>
      </c>
    </row>
    <row r="5" spans="1:8">
      <c r="A5" s="2" t="s">
        <v>1</v>
      </c>
      <c r="B5" t="str">
        <f>'[1]Day1 Draw'!G6</f>
        <v>A1</v>
      </c>
      <c r="C5" s="3" t="str">
        <f>'[1]Day1 Draw'!D6</f>
        <v>Malcheks Young Pups</v>
      </c>
      <c r="D5" t="s">
        <v>2</v>
      </c>
      <c r="E5" t="str">
        <f>'[1]Day1 Draw'!I6</f>
        <v>Mick Downey's XI</v>
      </c>
      <c r="F5">
        <f>'[1]Day1 Draw'!J6</f>
        <v>16</v>
      </c>
      <c r="G5" t="str">
        <f>'[1]Day1 Draw'!K6</f>
        <v>AM</v>
      </c>
      <c r="H5" t="str">
        <f>'[1]Day1 Draw'!L6</f>
        <v>Mosman  Park Junior Cricket</v>
      </c>
    </row>
    <row r="6" spans="1:8">
      <c r="A6" s="2" t="s">
        <v>1</v>
      </c>
      <c r="B6" t="str">
        <f>'[1]Day1 Draw'!G7</f>
        <v>A1</v>
      </c>
      <c r="C6" s="3" t="str">
        <f>'[1]Day1 Draw'!D7</f>
        <v>Herbert River</v>
      </c>
      <c r="D6" t="s">
        <v>2</v>
      </c>
      <c r="E6" t="str">
        <f>'[1]Day1 Draw'!I7</f>
        <v>Wanderers</v>
      </c>
      <c r="F6">
        <f>'[1]Day1 Draw'!J7</f>
        <v>16</v>
      </c>
      <c r="G6" t="str">
        <f>'[1]Day1 Draw'!K7</f>
        <v>PM</v>
      </c>
      <c r="H6" t="str">
        <f>'[1]Day1 Draw'!L7</f>
        <v>Mosman  Park Junior Cricket</v>
      </c>
    </row>
    <row r="7" spans="1:8">
      <c r="A7" s="2" t="s">
        <v>1</v>
      </c>
      <c r="B7" t="str">
        <f>'[1]Day1 Draw'!G8</f>
        <v>A1</v>
      </c>
      <c r="C7" s="3" t="str">
        <f>'[1]Day1 Draw'!D8</f>
        <v>A Fish Called Wanda</v>
      </c>
      <c r="D7" t="s">
        <v>2</v>
      </c>
      <c r="E7" t="str">
        <f>'[1]Day1 Draw'!I8</f>
        <v>Malcheks Young Pups</v>
      </c>
      <c r="F7">
        <f>'[1]Day1 Draw'!J8</f>
        <v>13</v>
      </c>
      <c r="G7" t="str">
        <f>'[1]Day1 Draw'!K8</f>
        <v>PM</v>
      </c>
      <c r="H7" t="str">
        <f>'[1]Day1 Draw'!L8</f>
        <v>Mosman Park Junior Cricket</v>
      </c>
    </row>
    <row r="8" spans="1:8">
      <c r="A8" s="2" t="s">
        <v>1</v>
      </c>
      <c r="B8" t="str">
        <f>'[1]Day1 Draw'!G9</f>
        <v>A1</v>
      </c>
      <c r="C8" s="3" t="str">
        <f>'[1]Day1 Draw'!D9</f>
        <v>All Blacks Charters Towers</v>
      </c>
      <c r="D8" t="s">
        <v>2</v>
      </c>
      <c r="E8" t="str">
        <f>'[1]Day1 Draw'!I9</f>
        <v>Reldas Homegrown XI</v>
      </c>
      <c r="F8">
        <f>'[1]Day1 Draw'!J9</f>
        <v>48</v>
      </c>
      <c r="G8" t="str">
        <f>'[1]Day1 Draw'!K9</f>
        <v>PM</v>
      </c>
      <c r="H8" t="str">
        <f>'[1]Day1 Draw'!L9</f>
        <v>Goldfield Sporting Complex</v>
      </c>
    </row>
    <row r="9" spans="1:8">
      <c r="A9" s="2" t="s">
        <v>1</v>
      </c>
      <c r="B9" t="str">
        <f>'[1]Day1 Draw'!G10</f>
        <v>B1</v>
      </c>
      <c r="C9" s="3" t="str">
        <f>'[1]Day1 Draw'!D10</f>
        <v>Simpson Desert Alpine Ski Team</v>
      </c>
      <c r="D9" t="s">
        <v>2</v>
      </c>
      <c r="E9" t="str">
        <f>'[1]Day1 Draw'!I10</f>
        <v>Backers XI</v>
      </c>
      <c r="F9">
        <f>'[1]Day1 Draw'!J10</f>
        <v>18</v>
      </c>
      <c r="H9" t="str">
        <f>'[1]Day1 Draw'!L10</f>
        <v>Blackheath &amp; Thornburgh College</v>
      </c>
    </row>
    <row r="10" spans="1:8">
      <c r="A10" s="2" t="s">
        <v>1</v>
      </c>
      <c r="B10" t="str">
        <f>'[1]Day1 Draw'!G11</f>
        <v>B1</v>
      </c>
      <c r="C10" s="3" t="str">
        <f>'[1]Day1 Draw'!D11</f>
        <v>Hornets Gold</v>
      </c>
      <c r="D10" t="s">
        <v>2</v>
      </c>
      <c r="E10" t="str">
        <f>'[1]Day1 Draw'!I11</f>
        <v>Mountain Men Green</v>
      </c>
      <c r="F10">
        <f>'[1]Day1 Draw'!J11</f>
        <v>55</v>
      </c>
      <c r="H10" t="str">
        <f>'[1]Day1 Draw'!L11</f>
        <v>Millchester State School</v>
      </c>
    </row>
    <row r="11" spans="1:8">
      <c r="A11" s="2" t="s">
        <v>1</v>
      </c>
      <c r="B11" t="str">
        <f>'[1]Day1 Draw'!G12</f>
        <v>B1</v>
      </c>
      <c r="C11" s="3" t="str">
        <f>'[1]Day1 Draw'!D12</f>
        <v>Mossman</v>
      </c>
      <c r="D11" t="s">
        <v>2</v>
      </c>
      <c r="E11" t="str">
        <f>'[1]Day1 Draw'!I12</f>
        <v>G-Force</v>
      </c>
      <c r="F11">
        <f>'[1]Day1 Draw'!J12</f>
        <v>4</v>
      </c>
      <c r="H11" t="str">
        <f>'[1]Day1 Draw'!L12</f>
        <v>Mount Carmel Campus</v>
      </c>
    </row>
    <row r="12" spans="1:8">
      <c r="A12" s="2" t="s">
        <v>1</v>
      </c>
      <c r="B12" t="str">
        <f>'[1]Day1 Draw'!G13</f>
        <v>B1</v>
      </c>
      <c r="C12" s="3" t="str">
        <f>'[1]Day1 Draw'!D13</f>
        <v>Townsville Half Carton</v>
      </c>
      <c r="D12" t="s">
        <v>2</v>
      </c>
      <c r="E12" t="str">
        <f>'[1]Day1 Draw'!I13</f>
        <v>BP Bandits</v>
      </c>
      <c r="F12">
        <f>'[1]Day1 Draw'!J13</f>
        <v>27</v>
      </c>
      <c r="H12" t="str">
        <f>'[1]Day1 Draw'!L13</f>
        <v>Charters Towers Airport Reserve</v>
      </c>
    </row>
    <row r="13" spans="1:8">
      <c r="A13" s="2" t="s">
        <v>1</v>
      </c>
      <c r="B13" t="str">
        <f>'[1]Day1 Draw'!G14</f>
        <v>B1</v>
      </c>
      <c r="C13" s="3" t="str">
        <f>'[1]Day1 Draw'!D14</f>
        <v>Mareeba</v>
      </c>
      <c r="D13" t="s">
        <v>2</v>
      </c>
      <c r="E13" t="str">
        <f>'[1]Day1 Draw'!I14</f>
        <v>Zarsoff Brothers</v>
      </c>
      <c r="F13">
        <f>'[1]Day1 Draw'!J14</f>
        <v>47</v>
      </c>
      <c r="H13" t="str">
        <f>'[1]Day1 Draw'!L14</f>
        <v>Goldfield Sporting Complex</v>
      </c>
    </row>
    <row r="14" spans="1:8">
      <c r="A14" s="2" t="s">
        <v>1</v>
      </c>
      <c r="B14" t="str">
        <f>'[1]Day1 Draw'!G15</f>
        <v>B1</v>
      </c>
      <c r="C14" s="3" t="str">
        <f>'[1]Day1 Draw'!D15</f>
        <v>Gum Flat</v>
      </c>
      <c r="D14" t="s">
        <v>2</v>
      </c>
      <c r="E14" t="str">
        <f>'[1]Day1 Draw'!I15</f>
        <v>Ewan</v>
      </c>
      <c r="F14">
        <f>'[1]Day1 Draw'!J15</f>
        <v>7</v>
      </c>
      <c r="H14" t="str">
        <f>'[1]Day1 Draw'!L15</f>
        <v>All Souls &amp; St Gabriels School</v>
      </c>
    </row>
    <row r="15" spans="1:8">
      <c r="A15" s="2" t="s">
        <v>1</v>
      </c>
      <c r="B15" t="str">
        <f>'[1]Day1 Draw'!G16</f>
        <v>B1</v>
      </c>
      <c r="C15" s="3" t="str">
        <f>'[1]Day1 Draw'!D16</f>
        <v>Norstate Nympho's</v>
      </c>
      <c r="D15" t="s">
        <v>2</v>
      </c>
      <c r="E15" t="str">
        <f>'[1]Day1 Draw'!I16</f>
        <v>Seriously Pist</v>
      </c>
      <c r="F15">
        <f>'[1]Day1 Draw'!J16</f>
        <v>2</v>
      </c>
      <c r="H15" t="str">
        <f>'[1]Day1 Draw'!L16</f>
        <v>Mount Carmel Campus</v>
      </c>
    </row>
    <row r="16" spans="1:8">
      <c r="A16" s="2" t="s">
        <v>1</v>
      </c>
      <c r="B16" t="str">
        <f>'[1]Day1 Draw'!G17</f>
        <v>B1</v>
      </c>
      <c r="C16" s="3" t="str">
        <f>'[1]Day1 Draw'!D17</f>
        <v>Doggers</v>
      </c>
      <c r="D16" t="s">
        <v>2</v>
      </c>
      <c r="E16" t="str">
        <f>'[1]Day1 Draw'!I17</f>
        <v>Hornets Black</v>
      </c>
      <c r="F16">
        <f>'[1]Day1 Draw'!J17</f>
        <v>1</v>
      </c>
      <c r="H16" t="str">
        <f>'[1]Day1 Draw'!L17</f>
        <v>Mount Carmel Campus</v>
      </c>
    </row>
    <row r="17" spans="1:8">
      <c r="A17" s="2" t="s">
        <v>1</v>
      </c>
      <c r="B17" t="str">
        <f>'[1]Day1 Draw'!G18</f>
        <v>B1</v>
      </c>
      <c r="C17" s="3" t="str">
        <f>'[1]Day1 Draw'!D18</f>
        <v>Pentland</v>
      </c>
      <c r="D17" t="s">
        <v>2</v>
      </c>
      <c r="E17" t="str">
        <f>'[1]Day1 Draw'!I18</f>
        <v>Napoleons Knights</v>
      </c>
      <c r="F17">
        <f>'[1]Day1 Draw'!J18</f>
        <v>12</v>
      </c>
      <c r="H17" t="str">
        <f>'[1]Day1 Draw'!L18</f>
        <v>Mosman Park Junior Cricket</v>
      </c>
    </row>
    <row r="18" spans="1:8">
      <c r="A18" s="2" t="s">
        <v>1</v>
      </c>
      <c r="B18" t="str">
        <f>'[1]Day1 Draw'!G19</f>
        <v>B1</v>
      </c>
      <c r="C18" s="3" t="str">
        <f>'[1]Day1 Draw'!D19</f>
        <v>Mountain Men Gold</v>
      </c>
      <c r="D18" t="s">
        <v>2</v>
      </c>
      <c r="E18" t="str">
        <f>'[1]Day1 Draw'!I19</f>
        <v>Corfield</v>
      </c>
      <c r="F18">
        <f>'[1]Day1 Draw'!J19</f>
        <v>36</v>
      </c>
      <c r="H18" t="str">
        <f>'[1]Day1 Draw'!L19</f>
        <v>Charters Towers Airport Reserve</v>
      </c>
    </row>
    <row r="19" spans="1:8">
      <c r="A19" s="2" t="s">
        <v>1</v>
      </c>
      <c r="B19" t="str">
        <f>'[1]Day1 Draw'!G20</f>
        <v>B1</v>
      </c>
      <c r="C19" s="3" t="str">
        <f>'[1]Day1 Draw'!D20</f>
        <v>Pacey's Wests</v>
      </c>
      <c r="D19" t="s">
        <v>2</v>
      </c>
      <c r="E19" t="str">
        <f>'[1]Day1 Draw'!I20</f>
        <v>Sugar Daddies</v>
      </c>
      <c r="F19">
        <f>'[1]Day1 Draw'!J20</f>
        <v>26</v>
      </c>
      <c r="H19" t="str">
        <f>'[1]Day1 Draw'!L20</f>
        <v>Charters Towers Airport Reserve</v>
      </c>
    </row>
    <row r="20" spans="1:8">
      <c r="A20" s="2" t="s">
        <v>1</v>
      </c>
      <c r="B20" t="e">
        <f>'[1]Day1 Draw'!G21</f>
        <v>#N/A</v>
      </c>
      <c r="C20" s="3" t="e">
        <f>'[1]Day1 Draw'!D21</f>
        <v>#N/A</v>
      </c>
      <c r="D20" t="s">
        <v>2</v>
      </c>
      <c r="E20" t="e">
        <f>'[1]Day1 Draw'!I21</f>
        <v>#N/A</v>
      </c>
      <c r="F20">
        <f>'[1]Day1 Draw'!J21</f>
        <v>0</v>
      </c>
      <c r="H20" t="e">
        <f>'[1]Day1 Draw'!L21</f>
        <v>#N/A</v>
      </c>
    </row>
    <row r="21" spans="1:8">
      <c r="A21" s="2" t="s">
        <v>1</v>
      </c>
      <c r="B21" t="str">
        <f>'[1]Day1 Draw'!G22</f>
        <v>B1</v>
      </c>
      <c r="C21" s="3" t="str">
        <f>'[1]Day1 Draw'!D22</f>
        <v>Wanderers 1</v>
      </c>
      <c r="D21" t="s">
        <v>2</v>
      </c>
      <c r="E21" t="str">
        <f>'[1]Day1 Draw'!I22</f>
        <v>Reldas SF XI</v>
      </c>
      <c r="F21">
        <f>'[1]Day1 Draw'!J22</f>
        <v>5</v>
      </c>
      <c r="H21" t="str">
        <f>'[1]Day1 Draw'!L22</f>
        <v>Mount Carmel Campus</v>
      </c>
    </row>
    <row r="22" spans="1:8">
      <c r="A22" s="2" t="s">
        <v>1</v>
      </c>
      <c r="B22" t="str">
        <f>'[1]Day1 Draw'!G23</f>
        <v>B1</v>
      </c>
      <c r="C22" s="3" t="str">
        <f>'[1]Day1 Draw'!D23</f>
        <v>Coen Heroes</v>
      </c>
      <c r="D22" t="s">
        <v>2</v>
      </c>
      <c r="E22" t="str">
        <f>'[1]Day1 Draw'!I23</f>
        <v>Herbert River</v>
      </c>
      <c r="F22">
        <f>'[1]Day1 Draw'!J23</f>
        <v>39</v>
      </c>
      <c r="H22" t="str">
        <f>'[1]Day1 Draw'!L23</f>
        <v>Charters Towers Airport Reserve</v>
      </c>
    </row>
    <row r="23" spans="1:8">
      <c r="A23" s="2" t="s">
        <v>1</v>
      </c>
      <c r="B23" t="str">
        <f>'[1]Day1 Draw'!G24</f>
        <v>B1</v>
      </c>
      <c r="C23" s="3" t="str">
        <f>'[1]Day1 Draw'!D24</f>
        <v>Wanderers 2</v>
      </c>
      <c r="D23" t="s">
        <v>2</v>
      </c>
      <c r="E23" t="str">
        <f>'[1]Day1 Draw'!I24</f>
        <v>Parks Hockey</v>
      </c>
      <c r="F23">
        <f>'[1]Day1 Draw'!J24</f>
        <v>9</v>
      </c>
      <c r="H23" t="str">
        <f>'[1]Day1 Draw'!L24</f>
        <v>All Souls &amp; St Gabriels School</v>
      </c>
    </row>
    <row r="24" spans="1:8">
      <c r="A24" s="2" t="s">
        <v>1</v>
      </c>
      <c r="B24" t="str">
        <f>'[1]Day1 Draw'!G25</f>
        <v>B2</v>
      </c>
      <c r="C24" s="3" t="str">
        <f>'[1]Day1 Draw'!D25</f>
        <v>Jacob and Sun Beef</v>
      </c>
      <c r="D24" t="s">
        <v>2</v>
      </c>
      <c r="E24" t="str">
        <f>'[1]Day1 Draw'!I25</f>
        <v>Piston Broke</v>
      </c>
      <c r="F24">
        <f>'[1]Day1 Draw'!J25</f>
        <v>15</v>
      </c>
      <c r="G24" t="str">
        <f>'[1]Day1 Draw'!K25</f>
        <v>AM</v>
      </c>
      <c r="H24" t="str">
        <f>'[1]Day1 Draw'!L25</f>
        <v>Mosman Park Junior Cricket</v>
      </c>
    </row>
    <row r="25" spans="1:8">
      <c r="A25" s="2" t="s">
        <v>1</v>
      </c>
      <c r="B25" t="str">
        <f>'[1]Day1 Draw'!G26</f>
        <v>B2</v>
      </c>
      <c r="C25" s="3" t="str">
        <f>'[1]Day1 Draw'!D26</f>
        <v>Laidlback XI</v>
      </c>
      <c r="D25" t="s">
        <v>2</v>
      </c>
      <c r="E25" t="str">
        <f>'[1]Day1 Draw'!I26</f>
        <v>Nudeballers</v>
      </c>
      <c r="F25">
        <f>'[1]Day1 Draw'!J26</f>
        <v>60</v>
      </c>
      <c r="G25" t="str">
        <f>'[1]Day1 Draw'!K26</f>
        <v>AM</v>
      </c>
      <c r="H25" t="str">
        <f>'[1]Day1 Draw'!L26</f>
        <v xml:space="preserve">Laid Back XI  </v>
      </c>
    </row>
    <row r="26" spans="1:8">
      <c r="A26" s="2" t="s">
        <v>1</v>
      </c>
      <c r="B26" t="str">
        <f>'[1]Day1 Draw'!G27</f>
        <v>B2</v>
      </c>
      <c r="C26" s="3" t="str">
        <f>'[1]Day1 Draw'!D27</f>
        <v>Salisbury Boys XI Team 2</v>
      </c>
      <c r="D26" t="s">
        <v>2</v>
      </c>
      <c r="E26" t="str">
        <f>'[1]Day1 Draw'!I27</f>
        <v>Thirsty Leprechauns</v>
      </c>
      <c r="F26">
        <f>'[1]Day1 Draw'!J27</f>
        <v>68</v>
      </c>
      <c r="G26" t="str">
        <f>'[1]Day1 Draw'!K27</f>
        <v>AM</v>
      </c>
      <c r="H26" t="str">
        <f>'[1]Day1 Draw'!L27</f>
        <v>Sellheim</v>
      </c>
    </row>
    <row r="27" spans="1:8">
      <c r="A27" s="2" t="s">
        <v>1</v>
      </c>
      <c r="B27" t="str">
        <f>'[1]Day1 Draw'!G28</f>
        <v>B2</v>
      </c>
      <c r="C27" s="3" t="str">
        <f>'[1]Day1 Draw'!D28</f>
        <v>Sharks</v>
      </c>
      <c r="D27" t="s">
        <v>2</v>
      </c>
      <c r="E27" t="str">
        <f>'[1]Day1 Draw'!I28</f>
        <v>The Silver Chickens</v>
      </c>
      <c r="F27">
        <f>'[1]Day1 Draw'!J28</f>
        <v>56</v>
      </c>
      <c r="G27" t="str">
        <f>'[1]Day1 Draw'!K28</f>
        <v>AM</v>
      </c>
      <c r="H27" t="str">
        <f>'[1]Day1 Draw'!L28</f>
        <v>Eventide</v>
      </c>
    </row>
    <row r="28" spans="1:8">
      <c r="A28" s="2" t="s">
        <v>1</v>
      </c>
      <c r="B28" t="str">
        <f>'[1]Day1 Draw'!G29</f>
        <v>B2</v>
      </c>
      <c r="C28" s="3" t="str">
        <f>'[1]Day1 Draw'!D29</f>
        <v>Dollar Dazzlers</v>
      </c>
      <c r="D28" t="s">
        <v>2</v>
      </c>
      <c r="E28" t="str">
        <f>'[1]Day1 Draw'!I29</f>
        <v>Queenton Papershop/Foodworks 11</v>
      </c>
      <c r="F28">
        <f>'[1]Day1 Draw'!J29</f>
        <v>20</v>
      </c>
      <c r="G28" t="str">
        <f>'[1]Day1 Draw'!K29</f>
        <v>AM</v>
      </c>
      <c r="H28" t="str">
        <f>'[1]Day1 Draw'!L29</f>
        <v>Richmond Hill State School</v>
      </c>
    </row>
    <row r="29" spans="1:8">
      <c r="A29" s="2" t="s">
        <v>1</v>
      </c>
      <c r="B29" t="str">
        <f>'[1]Day1 Draw'!G30</f>
        <v>B2</v>
      </c>
      <c r="C29" s="3" t="str">
        <f>'[1]Day1 Draw'!D30</f>
        <v>Dads and Lads</v>
      </c>
      <c r="D29" t="s">
        <v>2</v>
      </c>
      <c r="E29" t="str">
        <f>'[1]Day1 Draw'!I30</f>
        <v>Neville's Nomads</v>
      </c>
      <c r="F29">
        <f>'[1]Day1 Draw'!J30</f>
        <v>34</v>
      </c>
      <c r="G29" t="str">
        <f>'[1]Day1 Draw'!K30</f>
        <v>AM</v>
      </c>
      <c r="H29" t="str">
        <f>'[1]Day1 Draw'!L30</f>
        <v>Charters Towers Airport Reserve</v>
      </c>
    </row>
    <row r="30" spans="1:8">
      <c r="A30" s="2" t="s">
        <v>1</v>
      </c>
      <c r="B30" t="str">
        <f>'[1]Day1 Draw'!G31</f>
        <v>B2</v>
      </c>
      <c r="C30" s="3" t="str">
        <f>'[1]Day1 Draw'!D31</f>
        <v>Bumbo's XI</v>
      </c>
      <c r="D30" t="s">
        <v>2</v>
      </c>
      <c r="E30" t="str">
        <f>'[1]Day1 Draw'!I31</f>
        <v>Shaggers XI</v>
      </c>
      <c r="F30">
        <f>'[1]Day1 Draw'!J31</f>
        <v>31</v>
      </c>
      <c r="G30" t="str">
        <f>'[1]Day1 Draw'!K31</f>
        <v>AM</v>
      </c>
      <c r="H30" t="str">
        <f>'[1]Day1 Draw'!L31</f>
        <v>Charters Towers Airport Reserve</v>
      </c>
    </row>
    <row r="31" spans="1:8">
      <c r="A31" s="2" t="s">
        <v>1</v>
      </c>
      <c r="B31" t="str">
        <f>'[1]Day1 Draw'!G32</f>
        <v>B2</v>
      </c>
      <c r="C31" s="3" t="str">
        <f>'[1]Day1 Draw'!D32</f>
        <v>Victoria Mill</v>
      </c>
      <c r="D31" t="s">
        <v>2</v>
      </c>
      <c r="E31" t="str">
        <f>'[1]Day1 Draw'!I32</f>
        <v>Chuckers &amp; Sloggers</v>
      </c>
      <c r="F31">
        <f>'[1]Day1 Draw'!J32</f>
        <v>43</v>
      </c>
      <c r="G31" t="str">
        <f>'[1]Day1 Draw'!K32</f>
        <v>AM</v>
      </c>
      <c r="H31" t="str">
        <f>'[1]Day1 Draw'!L32</f>
        <v>Charters Towers Airport Reserve</v>
      </c>
    </row>
    <row r="32" spans="1:8">
      <c r="A32" s="2" t="s">
        <v>1</v>
      </c>
      <c r="B32" t="str">
        <f>'[1]Day1 Draw'!G33</f>
        <v>B2</v>
      </c>
      <c r="C32" s="3" t="str">
        <f>'[1]Day1 Draw'!D33</f>
        <v>Cunning Stumpz</v>
      </c>
      <c r="D32" t="s">
        <v>2</v>
      </c>
      <c r="E32" t="str">
        <f>'[1]Day1 Draw'!I33</f>
        <v>Garbutt Magpies</v>
      </c>
      <c r="F32">
        <f>'[1]Day1 Draw'!J33</f>
        <v>45</v>
      </c>
      <c r="G32" t="str">
        <f>'[1]Day1 Draw'!K33</f>
        <v>AM</v>
      </c>
      <c r="H32" t="str">
        <f>'[1]Day1 Draw'!L33</f>
        <v>Charters Towers Airport Reserve</v>
      </c>
    </row>
    <row r="33" spans="1:8">
      <c r="A33" s="2" t="s">
        <v>1</v>
      </c>
      <c r="B33" t="str">
        <f>'[1]Day1 Draw'!G34</f>
        <v>B2</v>
      </c>
      <c r="C33" s="3" t="str">
        <f>'[1]Day1 Draw'!D34</f>
        <v>Blackheath &amp; Thornburgh  College</v>
      </c>
      <c r="D33" t="s">
        <v>2</v>
      </c>
      <c r="E33" t="str">
        <f>'[1]Day1 Draw'!I34</f>
        <v>Western Star Pickets A's</v>
      </c>
      <c r="F33">
        <f>'[1]Day1 Draw'!J34</f>
        <v>19</v>
      </c>
      <c r="G33" t="str">
        <f>'[1]Day1 Draw'!K34</f>
        <v>AM</v>
      </c>
      <c r="H33" t="str">
        <f>'[1]Day1 Draw'!L34</f>
        <v>Blackheath &amp; Thornburgh College</v>
      </c>
    </row>
    <row r="34" spans="1:8">
      <c r="A34" s="2" t="s">
        <v>1</v>
      </c>
      <c r="B34" t="str">
        <f>'[1]Day1 Draw'!G35</f>
        <v>B2</v>
      </c>
      <c r="C34" s="3" t="str">
        <f>'[1]Day1 Draw'!D35</f>
        <v>The Smashed Crabs</v>
      </c>
      <c r="D34" t="s">
        <v>2</v>
      </c>
      <c r="E34" t="str">
        <f>'[1]Day1 Draw'!I35</f>
        <v>Fruit Pies</v>
      </c>
      <c r="F34">
        <f>'[1]Day1 Draw'!J35</f>
        <v>73</v>
      </c>
      <c r="G34" t="str">
        <f>'[1]Day1 Draw'!K35</f>
        <v>AM</v>
      </c>
      <c r="H34" t="str">
        <f>'[1]Day1 Draw'!L35</f>
        <v>51 Corral Road</v>
      </c>
    </row>
    <row r="35" spans="1:8">
      <c r="A35" s="2" t="s">
        <v>1</v>
      </c>
      <c r="B35" t="str">
        <f>'[1]Day1 Draw'!G36</f>
        <v>B2</v>
      </c>
      <c r="C35" s="3" t="str">
        <f>'[1]Day1 Draw'!D36</f>
        <v>Dimbulah Rugby Club</v>
      </c>
      <c r="D35" t="s">
        <v>2</v>
      </c>
      <c r="E35" t="str">
        <f>'[1]Day1 Draw'!I36</f>
        <v>Poked United</v>
      </c>
      <c r="F35">
        <f>'[1]Day1 Draw'!J36</f>
        <v>33</v>
      </c>
      <c r="G35" t="str">
        <f>'[1]Day1 Draw'!K36</f>
        <v>AM</v>
      </c>
      <c r="H35" t="str">
        <f>'[1]Day1 Draw'!L36</f>
        <v>Charters Towers Airport Reserve</v>
      </c>
    </row>
    <row r="36" spans="1:8">
      <c r="A36" s="2" t="s">
        <v>1</v>
      </c>
      <c r="B36" t="str">
        <f>'[1]Day1 Draw'!G37</f>
        <v>B2</v>
      </c>
      <c r="C36" s="3" t="str">
        <f>'[1]Day1 Draw'!D37</f>
        <v>Biggalo's XI</v>
      </c>
      <c r="D36" t="s">
        <v>2</v>
      </c>
      <c r="E36" t="str">
        <f>'[1]Day1 Draw'!I37</f>
        <v>Ravenswood River Rats</v>
      </c>
      <c r="F36">
        <f>'[1]Day1 Draw'!J37</f>
        <v>41</v>
      </c>
      <c r="G36" t="str">
        <f>'[1]Day1 Draw'!K37</f>
        <v>AM</v>
      </c>
      <c r="H36" t="str">
        <f>'[1]Day1 Draw'!L37</f>
        <v>Charters Towers Airport Reserve</v>
      </c>
    </row>
    <row r="37" spans="1:8">
      <c r="A37" s="2" t="s">
        <v>1</v>
      </c>
      <c r="B37" t="str">
        <f>'[1]Day1 Draw'!G38</f>
        <v>B2</v>
      </c>
      <c r="C37" s="3" t="str">
        <f>'[1]Day1 Draw'!D38</f>
        <v>Smelly Boxes</v>
      </c>
      <c r="D37" t="s">
        <v>2</v>
      </c>
      <c r="E37" t="str">
        <f>'[1]Day1 Draw'!I38</f>
        <v>Master Batters</v>
      </c>
      <c r="F37">
        <f>'[1]Day1 Draw'!J38</f>
        <v>35</v>
      </c>
      <c r="G37" t="str">
        <f>'[1]Day1 Draw'!K38</f>
        <v>AM</v>
      </c>
      <c r="H37" t="str">
        <f>'[1]Day1 Draw'!L38</f>
        <v>Charters Towers Airport Reserve</v>
      </c>
    </row>
    <row r="38" spans="1:8">
      <c r="A38" s="2" t="s">
        <v>1</v>
      </c>
      <c r="B38" t="str">
        <f>'[1]Day1 Draw'!G39</f>
        <v>B2</v>
      </c>
      <c r="C38" s="3" t="str">
        <f>'[1]Day1 Draw'!D39</f>
        <v>Nanna Meryl's XI</v>
      </c>
      <c r="D38" t="s">
        <v>2</v>
      </c>
      <c r="E38" t="str">
        <f>'[1]Day1 Draw'!I39</f>
        <v xml:space="preserve">Potbellie's </v>
      </c>
      <c r="F38">
        <f>'[1]Day1 Draw'!J39</f>
        <v>74</v>
      </c>
      <c r="G38" t="str">
        <f>'[1]Day1 Draw'!K39</f>
        <v>AM</v>
      </c>
      <c r="H38" t="str">
        <f>'[1]Day1 Draw'!L39</f>
        <v>Urdera  Road</v>
      </c>
    </row>
    <row r="39" spans="1:8">
      <c r="A39" s="2" t="s">
        <v>1</v>
      </c>
      <c r="B39" t="str">
        <f>'[1]Day1 Draw'!G40</f>
        <v>B2</v>
      </c>
      <c r="C39" s="3" t="str">
        <f>'[1]Day1 Draw'!D40</f>
        <v>The Infidels</v>
      </c>
      <c r="D39" t="s">
        <v>2</v>
      </c>
      <c r="E39" t="str">
        <f>'[1]Day1 Draw'!I40</f>
        <v>Dufflebags</v>
      </c>
      <c r="F39">
        <f>'[1]Day1 Draw'!J40</f>
        <v>44</v>
      </c>
      <c r="G39" t="str">
        <f>'[1]Day1 Draw'!K40</f>
        <v>AM</v>
      </c>
      <c r="H39" t="str">
        <f>'[1]Day1 Draw'!L40</f>
        <v>Charters Towers Airport Reserve</v>
      </c>
    </row>
    <row r="40" spans="1:8">
      <c r="A40" s="2" t="s">
        <v>1</v>
      </c>
      <c r="B40" t="str">
        <f>'[1]Day1 Draw'!G41</f>
        <v>B2</v>
      </c>
      <c r="C40" s="3" t="str">
        <f>'[1]Day1 Draw'!D41</f>
        <v>Cup The Bails</v>
      </c>
      <c r="D40" t="s">
        <v>2</v>
      </c>
      <c r="E40" t="str">
        <f>'[1]Day1 Draw'!I41</f>
        <v>Rampaging Rhinos</v>
      </c>
      <c r="F40">
        <f>'[1]Day1 Draw'!J41</f>
        <v>30</v>
      </c>
      <c r="G40" t="str">
        <f>'[1]Day1 Draw'!K41</f>
        <v>AM</v>
      </c>
      <c r="H40" t="str">
        <f>'[1]Day1 Draw'!L41</f>
        <v>Charters Towers Airport Reserve</v>
      </c>
    </row>
    <row r="41" spans="1:8">
      <c r="A41" s="2" t="s">
        <v>1</v>
      </c>
      <c r="B41" t="str">
        <f>'[1]Day1 Draw'!G42</f>
        <v>B2</v>
      </c>
      <c r="C41" s="3" t="str">
        <f>'[1]Day1 Draw'!D42</f>
        <v>Bintang Boys</v>
      </c>
      <c r="D41" t="s">
        <v>2</v>
      </c>
      <c r="E41" t="str">
        <f>'[1]Day1 Draw'!I42</f>
        <v>Lindy's XI</v>
      </c>
      <c r="F41">
        <f>'[1]Day1 Draw'!J42</f>
        <v>40</v>
      </c>
      <c r="G41" t="str">
        <f>'[1]Day1 Draw'!K42</f>
        <v>AM</v>
      </c>
      <c r="H41" t="str">
        <f>'[1]Day1 Draw'!L42</f>
        <v>Charters Towers Airport Reserve</v>
      </c>
    </row>
    <row r="42" spans="1:8">
      <c r="A42" s="2" t="s">
        <v>1</v>
      </c>
      <c r="B42" t="str">
        <f>'[1]Day1 Draw'!G43</f>
        <v>B2</v>
      </c>
      <c r="C42" s="3" t="str">
        <f>'[1]Day1 Draw'!D43</f>
        <v>Team Ramrod</v>
      </c>
      <c r="D42" t="s">
        <v>2</v>
      </c>
      <c r="E42" t="str">
        <f>'[1]Day1 Draw'!I43</f>
        <v>Tomahawk  Raiders</v>
      </c>
      <c r="F42">
        <f>'[1]Day1 Draw'!J43</f>
        <v>49</v>
      </c>
      <c r="G42" t="str">
        <f>'[1]Day1 Draw'!K43</f>
        <v>AM</v>
      </c>
      <c r="H42" t="str">
        <f>'[1]Day1 Draw'!L43</f>
        <v>Goldfield Sporting Complex</v>
      </c>
    </row>
    <row r="43" spans="1:8">
      <c r="A43" s="2" t="s">
        <v>1</v>
      </c>
      <c r="B43" t="str">
        <f>'[1]Day1 Draw'!G44</f>
        <v>B2</v>
      </c>
      <c r="C43" s="3" t="str">
        <f>'[1]Day1 Draw'!D44</f>
        <v>Grandstanders II</v>
      </c>
      <c r="D43" t="s">
        <v>2</v>
      </c>
      <c r="E43" t="str">
        <f>'[1]Day1 Draw'!I44</f>
        <v>Bang Bang Boys</v>
      </c>
      <c r="F43">
        <f>'[1]Day1 Draw'!J44</f>
        <v>50</v>
      </c>
      <c r="G43" t="str">
        <f>'[1]Day1 Draw'!K44</f>
        <v>AM</v>
      </c>
      <c r="H43" t="str">
        <f>'[1]Day1 Draw'!L44</f>
        <v>Goldfield Sporting Complex</v>
      </c>
    </row>
    <row r="44" spans="1:8">
      <c r="A44" s="2" t="s">
        <v>1</v>
      </c>
      <c r="B44" t="str">
        <f>'[1]Day1 Draw'!G45</f>
        <v>B2</v>
      </c>
      <c r="C44" s="3" t="str">
        <f>'[1]Day1 Draw'!D45</f>
        <v xml:space="preserve">All Blacks  </v>
      </c>
      <c r="D44" t="s">
        <v>2</v>
      </c>
      <c r="E44" t="str">
        <f>'[1]Day1 Draw'!I45</f>
        <v>Jungle Patrol One</v>
      </c>
      <c r="F44">
        <f>'[1]Day1 Draw'!J45</f>
        <v>11</v>
      </c>
      <c r="G44" t="str">
        <f>'[1]Day1 Draw'!K45</f>
        <v>AM</v>
      </c>
      <c r="H44" t="str">
        <f>'[1]Day1 Draw'!L45</f>
        <v>Mossman Park Junior Cricket</v>
      </c>
    </row>
    <row r="45" spans="1:8">
      <c r="A45" s="2" t="s">
        <v>1</v>
      </c>
      <c r="B45" t="str">
        <f>'[1]Day1 Draw'!G46</f>
        <v>B2</v>
      </c>
      <c r="C45" s="3" t="str">
        <f>'[1]Day1 Draw'!D46</f>
        <v>Bonetrons</v>
      </c>
      <c r="D45" t="s">
        <v>2</v>
      </c>
      <c r="E45" t="str">
        <f>'[1]Day1 Draw'!I46</f>
        <v>GT Radial XI</v>
      </c>
      <c r="F45">
        <f>'[1]Day1 Draw'!J46</f>
        <v>61</v>
      </c>
      <c r="G45" t="str">
        <f>'[1]Day1 Draw'!K46</f>
        <v>AM</v>
      </c>
      <c r="H45" t="str">
        <f>'[1]Day1 Draw'!L46</f>
        <v>Towers Taipans Soccer Field</v>
      </c>
    </row>
    <row r="46" spans="1:8">
      <c r="A46" s="2" t="s">
        <v>1</v>
      </c>
      <c r="B46" t="str">
        <f>'[1]Day1 Draw'!G47</f>
        <v>B2</v>
      </c>
      <c r="C46" s="3" t="str">
        <f>'[1]Day1 Draw'!D47</f>
        <v>Leftovers</v>
      </c>
      <c r="D46" t="s">
        <v>2</v>
      </c>
      <c r="E46" t="str">
        <f>'[1]Day1 Draw'!I47</f>
        <v>Nick 'n' Balls</v>
      </c>
      <c r="F46">
        <f>'[1]Day1 Draw'!J47</f>
        <v>29</v>
      </c>
      <c r="G46" t="str">
        <f>'[1]Day1 Draw'!K47</f>
        <v>AM</v>
      </c>
      <c r="H46" t="str">
        <f>'[1]Day1 Draw'!L47</f>
        <v>Charters Towers Airport Reserve</v>
      </c>
    </row>
    <row r="47" spans="1:8">
      <c r="A47" s="2" t="s">
        <v>1</v>
      </c>
      <c r="B47" t="str">
        <f>'[1]Day1 Draw'!G48</f>
        <v>B2</v>
      </c>
      <c r="C47" s="3" t="str">
        <f>'[1]Day1 Draw'!D48</f>
        <v>Ducken Useless</v>
      </c>
      <c r="D47" t="s">
        <v>2</v>
      </c>
      <c r="E47" t="str">
        <f>'[1]Day1 Draw'!I48</f>
        <v>Thirsty Rhinos</v>
      </c>
      <c r="F47">
        <f>'[1]Day1 Draw'!J48</f>
        <v>28</v>
      </c>
      <c r="G47" t="str">
        <f>'[1]Day1 Draw'!K48</f>
        <v>AM</v>
      </c>
      <c r="H47" t="str">
        <f>'[1]Day1 Draw'!L48</f>
        <v>Charters Towers Airport Reserve</v>
      </c>
    </row>
    <row r="48" spans="1:8">
      <c r="A48" s="2" t="s">
        <v>1</v>
      </c>
      <c r="B48" t="str">
        <f>'[1]Day1 Draw'!G49</f>
        <v>B2</v>
      </c>
      <c r="C48" s="3" t="str">
        <f>'[1]Day1 Draw'!D49</f>
        <v>Luck Beats Skill</v>
      </c>
      <c r="D48" t="s">
        <v>2</v>
      </c>
      <c r="E48" t="str">
        <f>'[1]Day1 Draw'!I49</f>
        <v>Inghamvale Housos</v>
      </c>
      <c r="F48">
        <f>'[1]Day1 Draw'!J49</f>
        <v>10</v>
      </c>
      <c r="G48" t="str">
        <f>'[1]Day1 Draw'!K49</f>
        <v>AM</v>
      </c>
      <c r="H48" t="str">
        <f>'[1]Day1 Draw'!L49</f>
        <v>All Souls &amp; St Gabriels School</v>
      </c>
    </row>
    <row r="49" spans="1:8">
      <c r="A49" s="2" t="s">
        <v>1</v>
      </c>
      <c r="B49" t="str">
        <f>'[1]Day1 Draw'!G50</f>
        <v>B2</v>
      </c>
      <c r="C49" s="3" t="str">
        <f>'[1]Day1 Draw'!D50</f>
        <v>Coen Heroes</v>
      </c>
      <c r="D49" t="s">
        <v>2</v>
      </c>
      <c r="E49" t="str">
        <f>'[1]Day1 Draw'!I50</f>
        <v>Bigger than Jesus</v>
      </c>
      <c r="F49">
        <f>'[1]Day1 Draw'!J50</f>
        <v>42</v>
      </c>
      <c r="G49" t="str">
        <f>'[1]Day1 Draw'!K50</f>
        <v>AM</v>
      </c>
      <c r="H49" t="str">
        <f>'[1]Day1 Draw'!L50</f>
        <v>Charters Towers Airport Reserve</v>
      </c>
    </row>
    <row r="50" spans="1:8">
      <c r="A50" s="2" t="s">
        <v>1</v>
      </c>
      <c r="B50" t="str">
        <f>'[1]Day1 Draw'!G51</f>
        <v>B2</v>
      </c>
      <c r="C50" s="3" t="str">
        <f>'[1]Day1 Draw'!D51</f>
        <v>Dreaded Creeping  Bumrashes</v>
      </c>
      <c r="D50" t="s">
        <v>2</v>
      </c>
      <c r="E50" t="str">
        <f>'[1]Day1 Draw'!I51</f>
        <v>Landmark</v>
      </c>
      <c r="F50">
        <f>'[1]Day1 Draw'!J51</f>
        <v>75</v>
      </c>
      <c r="G50" t="str">
        <f>'[1]Day1 Draw'!K51</f>
        <v>AM</v>
      </c>
      <c r="H50" t="str">
        <f>'[1]Day1 Draw'!L51</f>
        <v xml:space="preserve">Brokevale       </v>
      </c>
    </row>
    <row r="51" spans="1:8">
      <c r="A51" s="2" t="s">
        <v>1</v>
      </c>
      <c r="B51" t="str">
        <f>'[1]Day1 Draw'!G52</f>
        <v>B2</v>
      </c>
      <c r="C51" s="3" t="str">
        <f>'[1]Day1 Draw'!D52</f>
        <v>Smackedaround</v>
      </c>
      <c r="D51" t="s">
        <v>2</v>
      </c>
      <c r="E51" t="str">
        <f>'[1]Day1 Draw'!I52</f>
        <v>Mingela</v>
      </c>
      <c r="F51">
        <f>'[1]Day1 Draw'!J52</f>
        <v>32</v>
      </c>
      <c r="G51" t="str">
        <f>'[1]Day1 Draw'!K52</f>
        <v>AM</v>
      </c>
      <c r="H51" t="str">
        <f>'[1]Day1 Draw'!L52</f>
        <v>Charters Towers Airport Reserve</v>
      </c>
    </row>
    <row r="52" spans="1:8">
      <c r="A52" s="2" t="s">
        <v>1</v>
      </c>
      <c r="B52" t="str">
        <f>'[1]Day1 Draw'!G53</f>
        <v>B2</v>
      </c>
      <c r="C52" s="3" t="str">
        <f>'[1]Day1 Draw'!D53</f>
        <v>Scuds 11</v>
      </c>
      <c r="D52" t="s">
        <v>2</v>
      </c>
      <c r="E52" t="str">
        <f>'[1]Day1 Draw'!I53</f>
        <v>Grazed Anatomy</v>
      </c>
      <c r="F52">
        <f>'[1]Day1 Draw'!J53</f>
        <v>17</v>
      </c>
      <c r="G52" t="str">
        <f>'[1]Day1 Draw'!K53</f>
        <v>AM</v>
      </c>
      <c r="H52" t="str">
        <f>'[1]Day1 Draw'!L53</f>
        <v>Mosman Park Junior Cricket</v>
      </c>
    </row>
    <row r="53" spans="1:8">
      <c r="A53" s="2" t="s">
        <v>1</v>
      </c>
      <c r="B53" t="str">
        <f>'[1]Day1 Draw'!G54</f>
        <v>B2</v>
      </c>
      <c r="C53" s="3" t="str">
        <f>'[1]Day1 Draw'!D54</f>
        <v>Popatop XI</v>
      </c>
      <c r="D53" t="s">
        <v>2</v>
      </c>
      <c r="E53" t="str">
        <f>'[1]Day1 Draw'!I54</f>
        <v>Half a Carton</v>
      </c>
      <c r="F53">
        <f>'[1]Day1 Draw'!J54</f>
        <v>70</v>
      </c>
      <c r="G53" t="str">
        <f>'[1]Day1 Draw'!K54</f>
        <v>AM</v>
      </c>
      <c r="H53" t="str">
        <f>'[1]Day1 Draw'!L54</f>
        <v>Day To Dawn</v>
      </c>
    </row>
    <row r="54" spans="1:8">
      <c r="A54" s="2" t="s">
        <v>1</v>
      </c>
      <c r="B54" t="str">
        <f>'[1]Day1 Draw'!G55</f>
        <v>B2</v>
      </c>
      <c r="C54" s="3" t="str">
        <f>'[1]Day1 Draw'!D55</f>
        <v>Wattle Boys</v>
      </c>
      <c r="D54" t="s">
        <v>2</v>
      </c>
      <c r="E54" t="str">
        <f>'[1]Day1 Draw'!I55</f>
        <v>Swinging Outside Yah Crease</v>
      </c>
      <c r="F54">
        <f>'[1]Day1 Draw'!J55</f>
        <v>54</v>
      </c>
      <c r="G54" t="str">
        <f>'[1]Day1 Draw'!K55</f>
        <v>AM</v>
      </c>
      <c r="H54" t="str">
        <f>'[1]Day1 Draw'!L55</f>
        <v>Drink-A-Stubbie Downs</v>
      </c>
    </row>
    <row r="55" spans="1:8">
      <c r="A55" s="2" t="s">
        <v>1</v>
      </c>
      <c r="B55" t="str">
        <f>'[1]Day1 Draw'!G56</f>
        <v>B2</v>
      </c>
      <c r="C55" s="3" t="str">
        <f>'[1]Day1 Draw'!D56</f>
        <v>Mt Coolon</v>
      </c>
      <c r="D55" t="s">
        <v>2</v>
      </c>
      <c r="E55" t="str">
        <f>'[1]Day1 Draw'!I56</f>
        <v>Wolf Pack</v>
      </c>
      <c r="F55">
        <f>'[1]Day1 Draw'!J56</f>
        <v>62</v>
      </c>
      <c r="G55" t="str">
        <f>'[1]Day1 Draw'!K56</f>
        <v>AM</v>
      </c>
      <c r="H55" t="str">
        <f>'[1]Day1 Draw'!L56</f>
        <v>The FCG</v>
      </c>
    </row>
    <row r="56" spans="1:8">
      <c r="A56" s="2" t="s">
        <v>1</v>
      </c>
      <c r="B56" t="str">
        <f>'[1]Day1 Draw'!G57</f>
        <v>B2</v>
      </c>
      <c r="C56" s="3" t="str">
        <f>'[1]Day1 Draw'!D57</f>
        <v>Yabulu</v>
      </c>
      <c r="D56" t="s">
        <v>2</v>
      </c>
      <c r="E56" t="str">
        <f>'[1]Day1 Draw'!I57</f>
        <v>Custards Cricket</v>
      </c>
      <c r="F56">
        <f>'[1]Day1 Draw'!J57</f>
        <v>24</v>
      </c>
      <c r="G56" t="str">
        <f>'[1]Day1 Draw'!K57</f>
        <v>PM</v>
      </c>
      <c r="H56" t="str">
        <f>'[1]Day1 Draw'!L57</f>
        <v>Charters Towers Gun Club</v>
      </c>
    </row>
    <row r="57" spans="1:8">
      <c r="A57" s="2" t="s">
        <v>1</v>
      </c>
      <c r="B57" t="str">
        <f>'[1]Day1 Draw'!G58</f>
        <v>B2</v>
      </c>
      <c r="C57" s="3" t="str">
        <f>'[1]Day1 Draw'!D58</f>
        <v>Jungle Patrol 2</v>
      </c>
      <c r="D57" t="s">
        <v>2</v>
      </c>
      <c r="E57" t="str">
        <f>'[1]Day1 Draw'!I58</f>
        <v>Gone Fishin</v>
      </c>
      <c r="F57">
        <f>'[1]Day1 Draw'!J58</f>
        <v>32</v>
      </c>
      <c r="G57" t="str">
        <f>'[1]Day1 Draw'!K58</f>
        <v>PM</v>
      </c>
      <c r="H57" t="str">
        <f>'[1]Day1 Draw'!L58</f>
        <v>Charters Towers Airport Reserve</v>
      </c>
    </row>
    <row r="58" spans="1:8">
      <c r="A58" s="2" t="s">
        <v>1</v>
      </c>
      <c r="B58" t="str">
        <f>'[1]Day1 Draw'!G59</f>
        <v>B2</v>
      </c>
      <c r="C58" s="3" t="str">
        <f>'[1]Day1 Draw'!D59</f>
        <v>Chads Champs</v>
      </c>
      <c r="D58" t="s">
        <v>2</v>
      </c>
      <c r="E58" t="str">
        <f>'[1]Day1 Draw'!I59</f>
        <v>Big Micks Finns XI</v>
      </c>
      <c r="F58">
        <f>'[1]Day1 Draw'!J59</f>
        <v>54</v>
      </c>
      <c r="G58" t="str">
        <f>'[1]Day1 Draw'!K59</f>
        <v>PM</v>
      </c>
      <c r="H58" t="str">
        <f>'[1]Day1 Draw'!L59</f>
        <v>Drink-A-Stubbie Downs</v>
      </c>
    </row>
    <row r="59" spans="1:8">
      <c r="A59" s="2" t="s">
        <v>1</v>
      </c>
      <c r="B59" t="str">
        <f>'[1]Day1 Draw'!G60</f>
        <v>B2</v>
      </c>
      <c r="C59" s="3" t="str">
        <f>'[1]Day1 Draw'!D60</f>
        <v>Bloody Huge XI</v>
      </c>
      <c r="D59" t="s">
        <v>2</v>
      </c>
      <c r="E59" t="str">
        <f>'[1]Day1 Draw'!I60</f>
        <v>Balfes Creek Boozers</v>
      </c>
      <c r="F59">
        <f>'[1]Day1 Draw'!J60</f>
        <v>64</v>
      </c>
      <c r="G59" t="str">
        <f>'[1]Day1 Draw'!K60</f>
        <v>PM</v>
      </c>
      <c r="H59" t="str">
        <f>'[1]Day1 Draw'!L60</f>
        <v>School of Distance Education</v>
      </c>
    </row>
    <row r="60" spans="1:8">
      <c r="A60" s="2" t="s">
        <v>1</v>
      </c>
      <c r="B60" t="str">
        <f>'[1]Day1 Draw'!G61</f>
        <v>B2</v>
      </c>
      <c r="C60" s="3" t="str">
        <f>'[1]Day1 Draw'!D61</f>
        <v>Farmer's XI</v>
      </c>
      <c r="D60" t="s">
        <v>2</v>
      </c>
      <c r="E60" t="str">
        <f>'[1]Day1 Draw'!I61</f>
        <v>Urkels XI</v>
      </c>
      <c r="F60">
        <f>'[1]Day1 Draw'!J61</f>
        <v>66</v>
      </c>
      <c r="G60" t="str">
        <f>'[1]Day1 Draw'!K61</f>
        <v>PM</v>
      </c>
      <c r="H60" t="str">
        <f>'[1]Day1 Draw'!L61</f>
        <v>Six Pack Downs</v>
      </c>
    </row>
    <row r="61" spans="1:8">
      <c r="A61" s="2" t="s">
        <v>1</v>
      </c>
      <c r="B61" t="str">
        <f>'[1]Day1 Draw'!G62</f>
        <v>B2</v>
      </c>
      <c r="C61" s="3" t="str">
        <f>'[1]Day1 Draw'!D62</f>
        <v>Weedies</v>
      </c>
      <c r="D61" t="s">
        <v>2</v>
      </c>
      <c r="E61" t="str">
        <f>'[1]Day1 Draw'!I62</f>
        <v>Pretenders</v>
      </c>
      <c r="F61">
        <f>'[1]Day1 Draw'!J62</f>
        <v>62</v>
      </c>
      <c r="G61" t="str">
        <f>'[1]Day1 Draw'!K62</f>
        <v>PM</v>
      </c>
      <c r="H61" t="str">
        <f>'[1]Day1 Draw'!L62</f>
        <v>The FCG</v>
      </c>
    </row>
    <row r="62" spans="1:8">
      <c r="A62" s="2" t="s">
        <v>1</v>
      </c>
      <c r="B62" t="str">
        <f>'[1]Day1 Draw'!G63</f>
        <v>B2</v>
      </c>
      <c r="C62" s="3" t="str">
        <f>'[1]Day1 Draw'!D63</f>
        <v>Beermacht XI</v>
      </c>
      <c r="D62" t="s">
        <v>2</v>
      </c>
      <c r="E62" t="str">
        <f>'[1]Day1 Draw'!I63</f>
        <v>Good As Gold</v>
      </c>
      <c r="F62">
        <f>'[1]Day1 Draw'!J63</f>
        <v>34</v>
      </c>
      <c r="G62" t="str">
        <f>'[1]Day1 Draw'!K63</f>
        <v>PM</v>
      </c>
      <c r="H62" t="str">
        <f>'[1]Day1 Draw'!L63</f>
        <v>Charters Towers Airport Reserve</v>
      </c>
    </row>
    <row r="63" spans="1:8">
      <c r="A63" s="2" t="s">
        <v>1</v>
      </c>
      <c r="B63" t="str">
        <f>'[1]Day1 Draw'!G64</f>
        <v>B2</v>
      </c>
      <c r="C63" s="3" t="str">
        <f>'[1]Day1 Draw'!D64</f>
        <v>Wreck Em XI</v>
      </c>
      <c r="D63" t="s">
        <v>2</v>
      </c>
      <c r="E63" t="str">
        <f>'[1]Day1 Draw'!I64</f>
        <v>Georgetown Joe's</v>
      </c>
      <c r="F63">
        <f>'[1]Day1 Draw'!J64</f>
        <v>63</v>
      </c>
      <c r="G63" t="str">
        <f>'[1]Day1 Draw'!K64</f>
        <v>PM</v>
      </c>
      <c r="H63" t="str">
        <f>'[1]Day1 Draw'!L64</f>
        <v>Wreck Em XI Home Field 1 Game</v>
      </c>
    </row>
    <row r="64" spans="1:8">
      <c r="A64" s="2" t="s">
        <v>1</v>
      </c>
      <c r="B64" t="str">
        <f>'[1]Day1 Draw'!G65</f>
        <v>B2</v>
      </c>
      <c r="C64" s="3" t="str">
        <f>'[1]Day1 Draw'!D65</f>
        <v>Will Run 4 Beer</v>
      </c>
      <c r="D64" t="s">
        <v>2</v>
      </c>
      <c r="E64" t="str">
        <f>'[1]Day1 Draw'!I65</f>
        <v>Gibby's Greenants</v>
      </c>
      <c r="F64">
        <f>'[1]Day1 Draw'!J65</f>
        <v>31</v>
      </c>
      <c r="G64" t="str">
        <f>'[1]Day1 Draw'!K65</f>
        <v>PM</v>
      </c>
      <c r="H64" t="str">
        <f>'[1]Day1 Draw'!L65</f>
        <v>Charters Towers Airport Reserve</v>
      </c>
    </row>
    <row r="65" spans="1:8">
      <c r="A65" s="2" t="s">
        <v>1</v>
      </c>
      <c r="B65" t="str">
        <f>'[1]Day1 Draw'!G66</f>
        <v>B2</v>
      </c>
      <c r="C65" s="3" t="str">
        <f>'[1]Day1 Draw'!D66</f>
        <v>Yogi Bears</v>
      </c>
      <c r="D65" t="s">
        <v>2</v>
      </c>
      <c r="E65" t="str">
        <f>'[1]Day1 Draw'!I66</f>
        <v>Malcheks Old Dogs</v>
      </c>
      <c r="F65">
        <f>'[1]Day1 Draw'!J66</f>
        <v>42</v>
      </c>
      <c r="G65" t="str">
        <f>'[1]Day1 Draw'!K66</f>
        <v>PM</v>
      </c>
      <c r="H65" t="str">
        <f>'[1]Day1 Draw'!L66</f>
        <v>Charters Towers Airport Reserve</v>
      </c>
    </row>
    <row r="66" spans="1:8">
      <c r="A66" s="2" t="s">
        <v>1</v>
      </c>
      <c r="B66" t="str">
        <f>'[1]Day1 Draw'!G67</f>
        <v>B2</v>
      </c>
      <c r="C66" s="3" t="str">
        <f>'[1]Day1 Draw'!D67</f>
        <v>Bum Grubs</v>
      </c>
      <c r="D66" t="s">
        <v>2</v>
      </c>
      <c r="E66" t="str">
        <f>'[1]Day1 Draw'!I67</f>
        <v>West Indigies</v>
      </c>
      <c r="F66">
        <f>'[1]Day1 Draw'!J67</f>
        <v>40</v>
      </c>
      <c r="G66" t="str">
        <f>'[1]Day1 Draw'!K67</f>
        <v>PM</v>
      </c>
      <c r="H66" t="str">
        <f>'[1]Day1 Draw'!L67</f>
        <v>Charters Towers Airport Reserve</v>
      </c>
    </row>
    <row r="67" spans="1:8">
      <c r="A67" s="2" t="s">
        <v>1</v>
      </c>
      <c r="B67" t="str">
        <f>'[1]Day1 Draw'!G68</f>
        <v>B2</v>
      </c>
      <c r="C67" s="3" t="str">
        <f>'[1]Day1 Draw'!D68</f>
        <v>Buffalo XI</v>
      </c>
      <c r="D67" t="s">
        <v>2</v>
      </c>
      <c r="E67" t="str">
        <f>'[1]Day1 Draw'!I68</f>
        <v>Hughenden Grog Monsters</v>
      </c>
      <c r="F67">
        <f>'[1]Day1 Draw'!J68</f>
        <v>11</v>
      </c>
      <c r="G67" t="str">
        <f>'[1]Day1 Draw'!K68</f>
        <v>PM</v>
      </c>
      <c r="H67" t="str">
        <f>'[1]Day1 Draw'!L68</f>
        <v>Mossman Park Junior Cricket</v>
      </c>
    </row>
    <row r="68" spans="1:8">
      <c r="A68" s="2" t="s">
        <v>1</v>
      </c>
      <c r="B68" t="str">
        <f>'[1]Day1 Draw'!G69</f>
        <v>B2</v>
      </c>
      <c r="C68" s="3" t="str">
        <f>'[1]Day1 Draw'!D69</f>
        <v>Ballz Hangin</v>
      </c>
      <c r="D68" t="s">
        <v>2</v>
      </c>
      <c r="E68" t="str">
        <f>'[1]Day1 Draw'!I69</f>
        <v>Erratic 11</v>
      </c>
      <c r="F68">
        <f>'[1]Day1 Draw'!J69</f>
        <v>77</v>
      </c>
      <c r="G68" t="str">
        <f>'[1]Day1 Draw'!K69</f>
        <v>PM</v>
      </c>
      <c r="H68" t="str">
        <f>'[1]Day1 Draw'!L69</f>
        <v>Ballz Oval</v>
      </c>
    </row>
    <row r="69" spans="1:8">
      <c r="A69" s="2" t="s">
        <v>1</v>
      </c>
      <c r="B69" t="str">
        <f>'[1]Day1 Draw'!G70</f>
        <v>B2</v>
      </c>
      <c r="C69" s="3" t="str">
        <f>'[1]Day1 Draw'!D70</f>
        <v>Dirty Dogs</v>
      </c>
      <c r="D69" t="s">
        <v>2</v>
      </c>
      <c r="E69" t="str">
        <f>'[1]Day1 Draw'!I70</f>
        <v>Western Star Pickets Redgies</v>
      </c>
      <c r="F69">
        <f>'[1]Day1 Draw'!J70</f>
        <v>19</v>
      </c>
      <c r="G69" t="str">
        <f>'[1]Day1 Draw'!K70</f>
        <v>PM</v>
      </c>
      <c r="H69" t="str">
        <f>'[1]Day1 Draw'!L70</f>
        <v>Blackheath &amp; Thornburgh College</v>
      </c>
    </row>
    <row r="70" spans="1:8">
      <c r="A70" s="2" t="s">
        <v>1</v>
      </c>
      <c r="B70" t="str">
        <f>'[1]Day1 Draw'!G71</f>
        <v>B2</v>
      </c>
      <c r="C70" s="3" t="str">
        <f>'[1]Day1 Draw'!D71</f>
        <v>Swill Pigs</v>
      </c>
      <c r="D70" t="s">
        <v>2</v>
      </c>
      <c r="E70" t="str">
        <f>'[1]Day1 Draw'!I71</f>
        <v>Benaud's Boys</v>
      </c>
      <c r="F70">
        <f>'[1]Day1 Draw'!J71</f>
        <v>46</v>
      </c>
      <c r="G70" t="str">
        <f>'[1]Day1 Draw'!K71</f>
        <v>PM</v>
      </c>
      <c r="H70" t="str">
        <f>'[1]Day1 Draw'!L71</f>
        <v>Duke Street Field 1 Game Only</v>
      </c>
    </row>
    <row r="71" spans="1:8">
      <c r="A71" s="2" t="s">
        <v>1</v>
      </c>
      <c r="B71" t="str">
        <f>'[1]Day1 Draw'!G72</f>
        <v>B2</v>
      </c>
      <c r="C71" s="3" t="str">
        <f>'[1]Day1 Draw'!D72</f>
        <v>Grandstanders</v>
      </c>
      <c r="D71" t="s">
        <v>2</v>
      </c>
      <c r="E71" t="str">
        <f>'[1]Day1 Draw'!I72</f>
        <v>Allan's XI</v>
      </c>
      <c r="F71">
        <f>'[1]Day1 Draw'!J72</f>
        <v>10</v>
      </c>
      <c r="G71" t="str">
        <f>'[1]Day1 Draw'!K72</f>
        <v>PM</v>
      </c>
      <c r="H71" t="str">
        <f>'[1]Day1 Draw'!L72</f>
        <v>All Souls &amp; St Gabriels School</v>
      </c>
    </row>
    <row r="72" spans="1:8">
      <c r="A72" s="2" t="s">
        <v>1</v>
      </c>
      <c r="B72" t="str">
        <f>'[1]Day1 Draw'!G73</f>
        <v>B2</v>
      </c>
      <c r="C72" s="3" t="str">
        <f>'[1]Day1 Draw'!D73</f>
        <v>Salisbury Boys XI Team 1</v>
      </c>
      <c r="D72" t="s">
        <v>2</v>
      </c>
      <c r="E72" t="str">
        <f>'[1]Day1 Draw'!I73</f>
        <v>Goodman Shannanigans</v>
      </c>
      <c r="F72">
        <f>'[1]Day1 Draw'!J73</f>
        <v>68</v>
      </c>
      <c r="G72" t="str">
        <f>'[1]Day1 Draw'!K73</f>
        <v>PM</v>
      </c>
      <c r="H72" t="str">
        <f>'[1]Day1 Draw'!L73</f>
        <v>Sellheim</v>
      </c>
    </row>
    <row r="73" spans="1:8">
      <c r="A73" s="2" t="s">
        <v>1</v>
      </c>
      <c r="B73" t="str">
        <f>'[1]Day1 Draw'!G74</f>
        <v>B2</v>
      </c>
      <c r="C73" s="3" t="str">
        <f>'[1]Day1 Draw'!D74</f>
        <v>Health Hazards</v>
      </c>
      <c r="D73" t="s">
        <v>2</v>
      </c>
      <c r="E73" t="str">
        <f>'[1]Day1 Draw'!I74</f>
        <v>Shots</v>
      </c>
      <c r="F73">
        <f>'[1]Day1 Draw'!J74</f>
        <v>56</v>
      </c>
      <c r="G73" t="str">
        <f>'[1]Day1 Draw'!K74</f>
        <v>PM</v>
      </c>
      <c r="H73" t="str">
        <f>'[1]Day1 Draw'!L74</f>
        <v>Eventide</v>
      </c>
    </row>
    <row r="74" spans="1:8">
      <c r="A74" s="2" t="s">
        <v>1</v>
      </c>
      <c r="B74" t="str">
        <f>'[1]Day1 Draw'!G75</f>
        <v>B2</v>
      </c>
      <c r="C74" s="3" t="str">
        <f>'[1]Day1 Draw'!D75</f>
        <v>Wallabies</v>
      </c>
      <c r="D74" t="s">
        <v>2</v>
      </c>
      <c r="E74" t="str">
        <f>'[1]Day1 Draw'!I75</f>
        <v>Boonie's Disciples</v>
      </c>
      <c r="F74">
        <f>'[1]Day1 Draw'!J75</f>
        <v>61</v>
      </c>
      <c r="G74" t="str">
        <f>'[1]Day1 Draw'!K75</f>
        <v>PM</v>
      </c>
      <c r="H74" t="str">
        <f>'[1]Day1 Draw'!L75</f>
        <v>Towers Taipans Soccer Field</v>
      </c>
    </row>
    <row r="75" spans="1:8">
      <c r="A75" s="2" t="s">
        <v>1</v>
      </c>
      <c r="B75" t="str">
        <f>'[1]Day1 Draw'!G76</f>
        <v>B2</v>
      </c>
      <c r="C75" s="3" t="str">
        <f>'[1]Day1 Draw'!D76</f>
        <v>Wannabie's</v>
      </c>
      <c r="D75" t="s">
        <v>2</v>
      </c>
      <c r="E75" t="str">
        <f>'[1]Day1 Draw'!I76</f>
        <v>Trev's XI</v>
      </c>
      <c r="F75">
        <f>'[1]Day1 Draw'!J76</f>
        <v>75</v>
      </c>
      <c r="G75" t="str">
        <f>'[1]Day1 Draw'!K76</f>
        <v>PM</v>
      </c>
      <c r="H75" t="str">
        <f>'[1]Day1 Draw'!L76</f>
        <v xml:space="preserve">Brokevale       </v>
      </c>
    </row>
    <row r="76" spans="1:8">
      <c r="A76" s="2" t="s">
        <v>1</v>
      </c>
      <c r="B76" t="str">
        <f>'[1]Day1 Draw'!G77</f>
        <v>B2</v>
      </c>
      <c r="C76" s="3" t="str">
        <f>'[1]Day1 Draw'!D77</f>
        <v>Lager Louts</v>
      </c>
      <c r="D76" t="s">
        <v>2</v>
      </c>
      <c r="E76" t="str">
        <f>'[1]Day1 Draw'!I77</f>
        <v xml:space="preserve">Black Bream  </v>
      </c>
      <c r="F76">
        <f>'[1]Day1 Draw'!J77</f>
        <v>29</v>
      </c>
      <c r="G76" t="str">
        <f>'[1]Day1 Draw'!K77</f>
        <v>PM</v>
      </c>
      <c r="H76" t="str">
        <f>'[1]Day1 Draw'!L77</f>
        <v>Charters Towers Airport Reserve</v>
      </c>
    </row>
    <row r="77" spans="1:8">
      <c r="A77" s="2" t="s">
        <v>1</v>
      </c>
      <c r="B77" t="str">
        <f>'[1]Day1 Draw'!G78</f>
        <v>B2</v>
      </c>
      <c r="C77" s="3" t="str">
        <f>'[1]Day1 Draw'!D78</f>
        <v>Wanderers</v>
      </c>
      <c r="D77" t="s">
        <v>2</v>
      </c>
      <c r="E77" t="str">
        <f>'[1]Day1 Draw'!I78</f>
        <v>Brothers</v>
      </c>
      <c r="F77">
        <f>'[1]Day1 Draw'!J78</f>
        <v>33</v>
      </c>
      <c r="G77" t="str">
        <f>'[1]Day1 Draw'!K78</f>
        <v>PM</v>
      </c>
      <c r="H77" t="str">
        <f>'[1]Day1 Draw'!L78</f>
        <v>Charters Towers Airport Reserve</v>
      </c>
    </row>
    <row r="78" spans="1:8">
      <c r="A78" s="2" t="s">
        <v>1</v>
      </c>
      <c r="B78" t="str">
        <f>'[1]Day1 Draw'!G79</f>
        <v>B2</v>
      </c>
      <c r="C78" s="3" t="str">
        <f>'[1]Day1 Draw'!D79</f>
        <v>Hunter Corp</v>
      </c>
      <c r="D78" t="s">
        <v>2</v>
      </c>
      <c r="E78" t="str">
        <f>'[1]Day1 Draw'!I79</f>
        <v>Farfromsober</v>
      </c>
      <c r="F78">
        <f>'[1]Day1 Draw'!J79</f>
        <v>28</v>
      </c>
      <c r="G78" t="str">
        <f>'[1]Day1 Draw'!K79</f>
        <v>PM</v>
      </c>
      <c r="H78" t="str">
        <f>'[1]Day1 Draw'!L79</f>
        <v>Charters Towers Airport Reserve</v>
      </c>
    </row>
    <row r="79" spans="1:8">
      <c r="A79" s="2" t="s">
        <v>1</v>
      </c>
      <c r="B79" t="str">
        <f>'[1]Day1 Draw'!G80</f>
        <v>B2</v>
      </c>
      <c r="C79" s="3" t="str">
        <f>'[1]Day1 Draw'!D80</f>
        <v>Beerabong XI</v>
      </c>
      <c r="D79" t="s">
        <v>2</v>
      </c>
      <c r="E79" t="str">
        <f>'[1]Day1 Draw'!I80</f>
        <v>Woody's Rejects</v>
      </c>
      <c r="F79">
        <f>'[1]Day1 Draw'!J80</f>
        <v>72</v>
      </c>
      <c r="G79" t="str">
        <f>'[1]Day1 Draw'!K80</f>
        <v>PM</v>
      </c>
      <c r="H79" t="str">
        <f>'[1]Day1 Draw'!L80</f>
        <v>V.B. PARK      1 GAME ONLY</v>
      </c>
    </row>
    <row r="80" spans="1:8">
      <c r="A80" s="2" t="s">
        <v>1</v>
      </c>
      <c r="B80" t="str">
        <f>'[1]Day1 Draw'!G81</f>
        <v>B2</v>
      </c>
      <c r="C80" s="3" t="str">
        <f>'[1]Day1 Draw'!D81</f>
        <v>Logistic All Sorts</v>
      </c>
      <c r="D80" t="s">
        <v>2</v>
      </c>
      <c r="E80" t="str">
        <f>'[1]Day1 Draw'!I81</f>
        <v>Thuringowa Bulldogs</v>
      </c>
      <c r="F80">
        <f>'[1]Day1 Draw'!J81</f>
        <v>70</v>
      </c>
      <c r="G80" t="str">
        <f>'[1]Day1 Draw'!K81</f>
        <v>PM</v>
      </c>
      <c r="H80" t="str">
        <f>'[1]Day1 Draw'!L81</f>
        <v>Day To Dawn</v>
      </c>
    </row>
    <row r="81" spans="1:8">
      <c r="A81" s="2" t="s">
        <v>1</v>
      </c>
      <c r="B81" t="str">
        <f>'[1]Day1 Draw'!G82</f>
        <v>B2</v>
      </c>
      <c r="C81" s="3" t="str">
        <f>'[1]Day1 Draw'!D82</f>
        <v>Here for the Beer</v>
      </c>
      <c r="D81" t="s">
        <v>2</v>
      </c>
      <c r="E81" t="str">
        <f>'[1]Day1 Draw'!I82</f>
        <v>Weekend Wariyas</v>
      </c>
      <c r="F81">
        <f>'[1]Day1 Draw'!J82</f>
        <v>38</v>
      </c>
      <c r="G81" t="str">
        <f>'[1]Day1 Draw'!K82</f>
        <v>PM</v>
      </c>
      <c r="H81" t="str">
        <f>'[1]Day1 Draw'!L82</f>
        <v>Charters Towers Airport Reserve</v>
      </c>
    </row>
    <row r="82" spans="1:8">
      <c r="A82" s="2" t="s">
        <v>1</v>
      </c>
      <c r="B82" t="str">
        <f>'[1]Day1 Draw'!G83</f>
        <v>B2</v>
      </c>
      <c r="C82" s="3" t="str">
        <f>'[1]Day1 Draw'!D83</f>
        <v>XXXX Floor Beers</v>
      </c>
      <c r="D82" t="s">
        <v>2</v>
      </c>
      <c r="E82" t="str">
        <f>'[1]Day1 Draw'!I83</f>
        <v>Civic Beer Hounds</v>
      </c>
      <c r="F82">
        <f>'[1]Day1 Draw'!J83</f>
        <v>15</v>
      </c>
      <c r="G82" t="str">
        <f>'[1]Day1 Draw'!K83</f>
        <v>PM</v>
      </c>
      <c r="H82" t="str">
        <f>'[1]Day1 Draw'!L83</f>
        <v>Mosman Park Junior Cricket</v>
      </c>
    </row>
    <row r="83" spans="1:8">
      <c r="A83" s="2" t="s">
        <v>1</v>
      </c>
      <c r="B83" t="str">
        <f>'[1]Day1 Draw'!G84</f>
        <v>B2</v>
      </c>
      <c r="C83" s="3" t="str">
        <f>'[1]Day1 Draw'!D84</f>
        <v>Djabringabeeralong</v>
      </c>
      <c r="D83" t="s">
        <v>2</v>
      </c>
      <c r="E83" t="str">
        <f>'[1]Day1 Draw'!I84</f>
        <v>U12's PCYC</v>
      </c>
      <c r="F83">
        <f>'[1]Day1 Draw'!J84</f>
        <v>35</v>
      </c>
      <c r="G83" t="str">
        <f>'[1]Day1 Draw'!K84</f>
        <v>PM</v>
      </c>
      <c r="H83" t="str">
        <f>'[1]Day1 Draw'!L84</f>
        <v>Charters Towers Airport Reserve</v>
      </c>
    </row>
    <row r="84" spans="1:8">
      <c r="A84" s="2" t="s">
        <v>1</v>
      </c>
      <c r="B84" t="str">
        <f>'[1]Day1 Draw'!G85</f>
        <v>B2</v>
      </c>
      <c r="C84" s="3" t="str">
        <f>'[1]Day1 Draw'!D85</f>
        <v>The Normanton Bulls</v>
      </c>
      <c r="D84" t="s">
        <v>2</v>
      </c>
      <c r="E84" t="str">
        <f>'[1]Day1 Draw'!I85</f>
        <v>Grog Monsters</v>
      </c>
      <c r="F84">
        <f>'[1]Day1 Draw'!J85</f>
        <v>44</v>
      </c>
      <c r="G84" t="str">
        <f>'[1]Day1 Draw'!K85</f>
        <v>PM</v>
      </c>
      <c r="H84" t="str">
        <f>'[1]Day1 Draw'!L85</f>
        <v>Charters Towers Airport Reserve</v>
      </c>
    </row>
    <row r="85" spans="1:8">
      <c r="A85" s="2" t="s">
        <v>1</v>
      </c>
      <c r="B85" t="str">
        <f>'[1]Day1 Draw'!G86</f>
        <v>B2</v>
      </c>
      <c r="C85" s="3" t="str">
        <f>'[1]Day1 Draw'!D86</f>
        <v>NHS Total</v>
      </c>
      <c r="D85" t="s">
        <v>2</v>
      </c>
      <c r="E85" t="str">
        <f>'[1]Day1 Draw'!I86</f>
        <v>Steamers XI</v>
      </c>
      <c r="F85">
        <f>'[1]Day1 Draw'!J86</f>
        <v>41</v>
      </c>
      <c r="G85" t="str">
        <f>'[1]Day1 Draw'!K86</f>
        <v>PM</v>
      </c>
      <c r="H85" t="str">
        <f>'[1]Day1 Draw'!L86</f>
        <v>Charters Towers Airport Reserve</v>
      </c>
    </row>
    <row r="86" spans="1:8">
      <c r="A86" s="2" t="s">
        <v>1</v>
      </c>
      <c r="B86" t="str">
        <f>'[1]Day1 Draw'!G87</f>
        <v>B2</v>
      </c>
      <c r="C86" s="3" t="str">
        <f>'[1]Day1 Draw'!D87</f>
        <v>Treasury Cricket Club</v>
      </c>
      <c r="D86" t="s">
        <v>2</v>
      </c>
      <c r="E86" t="str">
        <f>'[1]Day1 Draw'!I87</f>
        <v>Weipa Croc's</v>
      </c>
      <c r="F86">
        <f>'[1]Day1 Draw'!J87</f>
        <v>17</v>
      </c>
      <c r="G86" t="str">
        <f>'[1]Day1 Draw'!K87</f>
        <v>PM</v>
      </c>
      <c r="H86" t="str">
        <f>'[1]Day1 Draw'!L87</f>
        <v>Mosman Park Junior Cricket</v>
      </c>
    </row>
    <row r="87" spans="1:8">
      <c r="A87" s="2" t="s">
        <v>1</v>
      </c>
      <c r="B87" t="str">
        <f>'[1]Day1 Draw'!G88</f>
        <v>B2</v>
      </c>
      <c r="C87" s="3" t="str">
        <f>'[1]Day1 Draw'!D88</f>
        <v>Barbwire</v>
      </c>
      <c r="D87" t="s">
        <v>2</v>
      </c>
      <c r="E87" t="str">
        <f>'[1]Day1 Draw'!I88</f>
        <v>Filthy Animals</v>
      </c>
      <c r="F87">
        <f>'[1]Day1 Draw'!J88</f>
        <v>50</v>
      </c>
      <c r="G87" t="str">
        <f>'[1]Day1 Draw'!K88</f>
        <v>PM</v>
      </c>
      <c r="H87" t="str">
        <f>'[1]Day1 Draw'!L88</f>
        <v>Goldfield Sporting Complex</v>
      </c>
    </row>
    <row r="88" spans="1:8">
      <c r="A88" s="2" t="s">
        <v>1</v>
      </c>
      <c r="B88" t="str">
        <f>'[1]Day1 Draw'!G89</f>
        <v>B2</v>
      </c>
      <c r="C88" s="3" t="str">
        <f>'[1]Day1 Draw'!D89</f>
        <v>Sweaty Munters Club</v>
      </c>
      <c r="D88" t="s">
        <v>2</v>
      </c>
      <c r="E88" t="str">
        <f>'[1]Day1 Draw'!I89</f>
        <v>Tropix</v>
      </c>
      <c r="F88">
        <f>'[1]Day1 Draw'!J89</f>
        <v>49</v>
      </c>
      <c r="G88" t="str">
        <f>'[1]Day1 Draw'!K89</f>
        <v>PM</v>
      </c>
      <c r="H88" t="str">
        <f>'[1]Day1 Draw'!L89</f>
        <v>Goldfield Sporting Complex</v>
      </c>
    </row>
    <row r="89" spans="1:8">
      <c r="A89" s="2" t="s">
        <v>1</v>
      </c>
      <c r="B89" t="str">
        <f>'[1]Day1 Draw'!G90</f>
        <v>B2</v>
      </c>
      <c r="C89" s="3" t="str">
        <f>'[1]Day1 Draw'!D90</f>
        <v>The Herd</v>
      </c>
      <c r="D89" t="s">
        <v>2</v>
      </c>
      <c r="E89" t="str">
        <f>'[1]Day1 Draw'!I90</f>
        <v>Barry's XI</v>
      </c>
      <c r="F89">
        <f>'[1]Day1 Draw'!J90</f>
        <v>45</v>
      </c>
      <c r="G89" t="str">
        <f>'[1]Day1 Draw'!K90</f>
        <v>PM</v>
      </c>
      <c r="H89" t="str">
        <f>'[1]Day1 Draw'!L90</f>
        <v>Charters Towers Airport Reserve</v>
      </c>
    </row>
    <row r="90" spans="1:8">
      <c r="A90" s="2" t="s">
        <v>1</v>
      </c>
      <c r="B90" t="str">
        <f>'[1]Day1 Draw'!G91</f>
        <v>Social</v>
      </c>
      <c r="C90" s="3" t="str">
        <f>'[1]Day1 Draw'!D91</f>
        <v>CT 4x4 Muddy Ducks</v>
      </c>
      <c r="D90" t="s">
        <v>2</v>
      </c>
      <c r="E90" t="str">
        <f>'[1]Day1 Draw'!I91</f>
        <v>Desert Ice</v>
      </c>
      <c r="F90">
        <f>'[1]Day1 Draw'!J91</f>
        <v>76</v>
      </c>
      <c r="G90" t="str">
        <f>'[1]Day1 Draw'!K91</f>
        <v>AM</v>
      </c>
      <c r="H90" t="str">
        <f>'[1]Day1 Draw'!L91</f>
        <v>Muddy Dot</v>
      </c>
    </row>
    <row r="91" spans="1:8">
      <c r="A91" s="2" t="s">
        <v>1</v>
      </c>
      <c r="B91" t="str">
        <f>'[1]Day1 Draw'!G92</f>
        <v>Social</v>
      </c>
      <c r="C91" s="3" t="str">
        <f>'[1]Day1 Draw'!D92</f>
        <v>Happy Chappy's</v>
      </c>
      <c r="D91" t="s">
        <v>2</v>
      </c>
      <c r="E91" t="str">
        <f>'[1]Day1 Draw'!I92</f>
        <v>The Barksdale Crew</v>
      </c>
      <c r="F91">
        <f>'[1]Day1 Draw'!J92</f>
        <v>71</v>
      </c>
      <c r="G91" t="str">
        <f>'[1]Day1 Draw'!K92</f>
        <v>AM</v>
      </c>
      <c r="H91" t="str">
        <f>'[1]Day1 Draw'!L92</f>
        <v>Lords</v>
      </c>
    </row>
    <row r="92" spans="1:8">
      <c r="A92" s="2" t="s">
        <v>1</v>
      </c>
      <c r="B92" t="str">
        <f>'[1]Day1 Draw'!G93</f>
        <v>Social</v>
      </c>
      <c r="C92" s="3" t="str">
        <f>'[1]Day1 Draw'!D93</f>
        <v>Ando's Bar Flyz "A"</v>
      </c>
      <c r="D92" t="s">
        <v>2</v>
      </c>
      <c r="E92" t="str">
        <f>'[1]Day1 Draw'!I93</f>
        <v>High Skills</v>
      </c>
      <c r="F92">
        <f>'[1]Day1 Draw'!J93</f>
        <v>69</v>
      </c>
      <c r="G92" t="str">
        <f>'[1]Day1 Draw'!K93</f>
        <v>AM</v>
      </c>
      <c r="H92" t="str">
        <f>'[1]Day1 Draw'!L93</f>
        <v xml:space="preserve">Alcheringa       </v>
      </c>
    </row>
    <row r="93" spans="1:8">
      <c r="A93" s="2" t="s">
        <v>1</v>
      </c>
      <c r="B93" t="str">
        <f>'[1]Day1 Draw'!G94</f>
        <v>Social</v>
      </c>
      <c r="C93" s="3" t="str">
        <f>'[1]Day1 Draw'!D94</f>
        <v>Full Pelt</v>
      </c>
      <c r="D93" t="s">
        <v>2</v>
      </c>
      <c r="E93" t="str">
        <f>'[1]Day1 Draw'!I94</f>
        <v>The Deadset Ball Tearers</v>
      </c>
      <c r="F93">
        <f>'[1]Day1 Draw'!J94</f>
        <v>22</v>
      </c>
      <c r="G93" t="str">
        <f>'[1]Day1 Draw'!K94</f>
        <v>AM</v>
      </c>
      <c r="H93" t="str">
        <f>'[1]Day1 Draw'!L94</f>
        <v>Charters Towers Golf Club</v>
      </c>
    </row>
    <row r="94" spans="1:8">
      <c r="A94" s="2" t="s">
        <v>1</v>
      </c>
      <c r="B94" t="str">
        <f>'[1]Day1 Draw'!G95</f>
        <v>Social</v>
      </c>
      <c r="C94" s="3" t="str">
        <f>'[1]Day1 Draw'!D95</f>
        <v>White Horse Tavern Thirsty Mob</v>
      </c>
      <c r="D94" t="s">
        <v>2</v>
      </c>
      <c r="E94" t="str">
        <f>'[1]Day1 Draw'!I95</f>
        <v>Scorgasms</v>
      </c>
      <c r="F94">
        <f>'[1]Day1 Draw'!J95</f>
        <v>14</v>
      </c>
      <c r="G94" t="str">
        <f>'[1]Day1 Draw'!K95</f>
        <v>AM</v>
      </c>
      <c r="H94" t="str">
        <f>'[1]Day1 Draw'!L95</f>
        <v>Mosman Park Junior Cricket</v>
      </c>
    </row>
    <row r="95" spans="1:8">
      <c r="A95" s="2" t="s">
        <v>1</v>
      </c>
      <c r="B95" t="str">
        <f>'[1]Day1 Draw'!G96</f>
        <v>Social</v>
      </c>
      <c r="C95" s="3" t="str">
        <f>'[1]Day1 Draw'!D96</f>
        <v xml:space="preserve">Barbarian Eagles </v>
      </c>
      <c r="D95" t="s">
        <v>2</v>
      </c>
      <c r="E95" t="str">
        <f>'[1]Day1 Draw'!I96</f>
        <v>CRAFT</v>
      </c>
      <c r="F95">
        <f>'[1]Day1 Draw'!J96</f>
        <v>23</v>
      </c>
      <c r="G95" t="str">
        <f>'[1]Day1 Draw'!K96</f>
        <v>AM</v>
      </c>
      <c r="H95" t="str">
        <f>'[1]Day1 Draw'!L96</f>
        <v>Charters Towers Gun Club</v>
      </c>
    </row>
    <row r="96" spans="1:8">
      <c r="A96" s="2" t="s">
        <v>1</v>
      </c>
      <c r="B96" t="str">
        <f>'[1]Day1 Draw'!G97</f>
        <v>Social</v>
      </c>
      <c r="C96" s="3" t="str">
        <f>'[1]Day1 Draw'!D97</f>
        <v>River Side Boys</v>
      </c>
      <c r="D96" t="s">
        <v>2</v>
      </c>
      <c r="E96" t="str">
        <f>'[1]Day1 Draw'!I97</f>
        <v>Herberton's Dunn Rootin XI</v>
      </c>
      <c r="F96">
        <f>'[1]Day1 Draw'!J97</f>
        <v>67</v>
      </c>
      <c r="G96" t="str">
        <f>'[1]Day1 Draw'!K97</f>
        <v>AM</v>
      </c>
      <c r="H96" t="str">
        <f>'[1]Day1 Draw'!L97</f>
        <v>Sellheim</v>
      </c>
    </row>
    <row r="97" spans="1:8">
      <c r="A97" s="2" t="s">
        <v>1</v>
      </c>
      <c r="B97" t="str">
        <f>'[1]Day1 Draw'!G98</f>
        <v>Social</v>
      </c>
      <c r="C97" s="3" t="str">
        <f>'[1]Day1 Draw'!D98</f>
        <v>Tuggers 2</v>
      </c>
      <c r="D97" t="s">
        <v>2</v>
      </c>
      <c r="E97" t="str">
        <f>'[1]Day1 Draw'!I98</f>
        <v>Fatbatts</v>
      </c>
      <c r="F97">
        <f>'[1]Day1 Draw'!J98</f>
        <v>25</v>
      </c>
      <c r="G97" t="str">
        <f>'[1]Day1 Draw'!K98</f>
        <v>AM</v>
      </c>
      <c r="H97" t="str">
        <f>'[1]Day1 Draw'!L98</f>
        <v>Charters Towers Gun Club</v>
      </c>
    </row>
    <row r="98" spans="1:8">
      <c r="A98" s="2" t="s">
        <v>1</v>
      </c>
      <c r="B98" t="str">
        <f>'[1]Day1 Draw'!G99</f>
        <v>Social</v>
      </c>
      <c r="C98" s="3" t="str">
        <f>'[1]Day1 Draw'!D99</f>
        <v>Bivowackers</v>
      </c>
      <c r="D98" t="s">
        <v>2</v>
      </c>
      <c r="E98" t="str">
        <f>'[1]Day1 Draw'!I99</f>
        <v>Showuzya</v>
      </c>
      <c r="F98">
        <f>'[1]Day1 Draw'!J99</f>
        <v>3</v>
      </c>
      <c r="G98" t="str">
        <f>'[1]Day1 Draw'!K99</f>
        <v>AM</v>
      </c>
      <c r="H98" t="str">
        <f>'[1]Day1 Draw'!L99</f>
        <v>Bivouac  Junction</v>
      </c>
    </row>
    <row r="99" spans="1:8">
      <c r="A99" s="2" t="s">
        <v>1</v>
      </c>
      <c r="B99" t="str">
        <f>'[1]Day1 Draw'!G100</f>
        <v>Social</v>
      </c>
      <c r="C99" s="3" t="str">
        <f>'[1]Day1 Draw'!D100</f>
        <v>Six Pack Downs Social</v>
      </c>
      <c r="D99" t="s">
        <v>2</v>
      </c>
      <c r="E99" t="str">
        <f>'[1]Day1 Draw'!I100</f>
        <v>Mad Hatta's</v>
      </c>
      <c r="F99">
        <f>'[1]Day1 Draw'!J100</f>
        <v>66</v>
      </c>
      <c r="G99" t="str">
        <f>'[1]Day1 Draw'!K100</f>
        <v>AM</v>
      </c>
      <c r="H99" t="str">
        <f>'[1]Day1 Draw'!L100</f>
        <v>Six Pack Downs</v>
      </c>
    </row>
    <row r="100" spans="1:8">
      <c r="A100" s="2" t="s">
        <v>1</v>
      </c>
      <c r="B100" t="str">
        <f>'[1]Day1 Draw'!G101</f>
        <v>Social</v>
      </c>
      <c r="C100" s="3" t="str">
        <f>'[1]Day1 Draw'!D101</f>
        <v>Carl's XI</v>
      </c>
      <c r="D100" t="s">
        <v>2</v>
      </c>
      <c r="E100" t="str">
        <f>'[1]Day1 Draw'!I101</f>
        <v>Wulguru Steel "Weekenders"</v>
      </c>
      <c r="F100">
        <f>'[1]Day1 Draw'!J101</f>
        <v>59</v>
      </c>
      <c r="G100" t="str">
        <f>'[1]Day1 Draw'!K101</f>
        <v>AM</v>
      </c>
      <c r="H100" t="str">
        <f>'[1]Day1 Draw'!L101</f>
        <v>Ormondes</v>
      </c>
    </row>
    <row r="101" spans="1:8">
      <c r="A101" s="2" t="s">
        <v>1</v>
      </c>
      <c r="B101" t="str">
        <f>'[1]Day1 Draw'!G102</f>
        <v>Social</v>
      </c>
      <c r="C101" s="3" t="str">
        <f>'[1]Day1 Draw'!D102</f>
        <v>Lamos 11</v>
      </c>
      <c r="D101" t="s">
        <v>2</v>
      </c>
      <c r="E101" t="str">
        <f>'[1]Day1 Draw'!I102</f>
        <v>Pop Mac's XI</v>
      </c>
      <c r="F101">
        <f>'[1]Day1 Draw'!J102</f>
        <v>37</v>
      </c>
      <c r="G101" t="str">
        <f>'[1]Day1 Draw'!K102</f>
        <v>AM</v>
      </c>
      <c r="H101" t="str">
        <f>'[1]Day1 Draw'!L102</f>
        <v>Charters Towers Airport Reserve</v>
      </c>
    </row>
    <row r="102" spans="1:8">
      <c r="A102" s="2" t="s">
        <v>1</v>
      </c>
      <c r="B102" t="str">
        <f>'[1]Day1 Draw'!G103</f>
        <v>Social</v>
      </c>
      <c r="C102" s="3" t="str">
        <f>'[1]Day1 Draw'!D103</f>
        <v>Greenvale Grogalots</v>
      </c>
      <c r="D102" t="s">
        <v>2</v>
      </c>
      <c r="E102" t="str">
        <f>'[1]Day1 Draw'!I103</f>
        <v>Ruff Nutz</v>
      </c>
      <c r="F102">
        <f>'[1]Day1 Draw'!J103</f>
        <v>38</v>
      </c>
      <c r="G102" t="str">
        <f>'[1]Day1 Draw'!K103</f>
        <v>AM</v>
      </c>
      <c r="H102" t="str">
        <f>'[1]Day1 Draw'!L103</f>
        <v>Charters Towers Airport Reserve</v>
      </c>
    </row>
    <row r="103" spans="1:8">
      <c r="A103" s="2" t="s">
        <v>1</v>
      </c>
      <c r="B103" t="str">
        <f>'[1]Day1 Draw'!G104</f>
        <v>Social</v>
      </c>
      <c r="C103" s="3" t="str">
        <f>'[1]Day1 Draw'!D104</f>
        <v>Tridanjy Troglodytes</v>
      </c>
      <c r="D103" t="s">
        <v>2</v>
      </c>
      <c r="E103" t="str">
        <f>'[1]Day1 Draw'!I104</f>
        <v>Bush Bashers Ashes Team</v>
      </c>
      <c r="F103">
        <f>'[1]Day1 Draw'!J104</f>
        <v>59</v>
      </c>
      <c r="G103" t="str">
        <f>'[1]Day1 Draw'!K104</f>
        <v>PM</v>
      </c>
      <c r="H103" t="str">
        <f>'[1]Day1 Draw'!L104</f>
        <v>Ormondes</v>
      </c>
    </row>
    <row r="104" spans="1:8">
      <c r="A104" s="2" t="s">
        <v>1</v>
      </c>
      <c r="B104" t="str">
        <f>'[1]Day1 Draw'!G105</f>
        <v>Social</v>
      </c>
      <c r="C104" s="3" t="str">
        <f>'[1]Day1 Draw'!D105</f>
        <v>Charters Towers Country Club</v>
      </c>
      <c r="D104" t="s">
        <v>2</v>
      </c>
      <c r="E104" t="str">
        <f>'[1]Day1 Draw'!I105</f>
        <v>The Rellies</v>
      </c>
      <c r="F104">
        <f>'[1]Day1 Draw'!J105</f>
        <v>14</v>
      </c>
      <c r="G104" t="str">
        <f>'[1]Day1 Draw'!K105</f>
        <v>PM</v>
      </c>
      <c r="H104" t="str">
        <f>'[1]Day1 Draw'!L105</f>
        <v>Mosman Park Junior Cricket</v>
      </c>
    </row>
    <row r="105" spans="1:8">
      <c r="A105" s="2" t="s">
        <v>1</v>
      </c>
      <c r="B105" t="str">
        <f>'[1]Day1 Draw'!G106</f>
        <v>Social</v>
      </c>
      <c r="C105" s="3" t="str">
        <f>'[1]Day1 Draw'!D106</f>
        <v>McGovern XI</v>
      </c>
      <c r="D105" t="s">
        <v>2</v>
      </c>
      <c r="E105" t="str">
        <f>'[1]Day1 Draw'!I106</f>
        <v>Trumby's Light Brigade</v>
      </c>
      <c r="F105">
        <f>'[1]Day1 Draw'!J106</f>
        <v>23</v>
      </c>
      <c r="G105" t="str">
        <f>'[1]Day1 Draw'!K106</f>
        <v>PM</v>
      </c>
      <c r="H105" t="str">
        <f>'[1]Day1 Draw'!L106</f>
        <v>Charters Towers Gun Club</v>
      </c>
    </row>
    <row r="106" spans="1:8">
      <c r="A106" s="2" t="s">
        <v>1</v>
      </c>
      <c r="B106" t="str">
        <f>'[1]Day1 Draw'!G107</f>
        <v>Social</v>
      </c>
      <c r="C106" s="3" t="str">
        <f>'[1]Day1 Draw'!D107</f>
        <v xml:space="preserve">Tuggers  </v>
      </c>
      <c r="D106" t="s">
        <v>2</v>
      </c>
      <c r="E106" t="str">
        <f>'[1]Day1 Draw'!I107</f>
        <v>Got the Runs</v>
      </c>
      <c r="F106">
        <f>'[1]Day1 Draw'!J107</f>
        <v>25</v>
      </c>
      <c r="G106" t="str">
        <f>'[1]Day1 Draw'!K107</f>
        <v>PM</v>
      </c>
      <c r="H106" t="str">
        <f>'[1]Day1 Draw'!L107</f>
        <v>Charters Towers Gun Club</v>
      </c>
    </row>
    <row r="107" spans="1:8">
      <c r="A107" s="2" t="s">
        <v>1</v>
      </c>
      <c r="B107" t="str">
        <f>'[1]Day1 Draw'!G108</f>
        <v>Social</v>
      </c>
      <c r="C107" s="3" t="str">
        <f>'[1]Day1 Draw'!D108</f>
        <v>Ando's Bar Flyz "B"</v>
      </c>
      <c r="D107" t="s">
        <v>2</v>
      </c>
      <c r="E107" t="str">
        <f>'[1]Day1 Draw'!I108</f>
        <v>Pub Grub Hooligans</v>
      </c>
      <c r="F107">
        <f>'[1]Day1 Draw'!J108</f>
        <v>69</v>
      </c>
      <c r="G107" t="str">
        <f>'[1]Day1 Draw'!K108</f>
        <v>PM</v>
      </c>
      <c r="H107" t="str">
        <f>'[1]Day1 Draw'!L108</f>
        <v xml:space="preserve">Alcheringa       </v>
      </c>
    </row>
    <row r="108" spans="1:8">
      <c r="A108" s="2" t="s">
        <v>1</v>
      </c>
      <c r="B108" t="str">
        <f>'[1]Day1 Draw'!G109</f>
        <v>Social</v>
      </c>
      <c r="C108" s="3" t="str">
        <f>'[1]Day1 Draw'!D109</f>
        <v>England</v>
      </c>
      <c r="D108" t="s">
        <v>2</v>
      </c>
      <c r="E108" t="str">
        <f>'[1]Day1 Draw'!I109</f>
        <v>Channel Country Kings</v>
      </c>
      <c r="F108">
        <f>'[1]Day1 Draw'!J109</f>
        <v>71</v>
      </c>
      <c r="G108" t="str">
        <f>'[1]Day1 Draw'!K109</f>
        <v>PM</v>
      </c>
      <c r="H108" t="str">
        <f>'[1]Day1 Draw'!L109</f>
        <v>Lords</v>
      </c>
    </row>
    <row r="109" spans="1:8">
      <c r="A109" s="2" t="s">
        <v>1</v>
      </c>
      <c r="B109" t="str">
        <f>'[1]Day1 Draw'!G110</f>
        <v>Social</v>
      </c>
      <c r="C109" s="3" t="str">
        <f>'[1]Day1 Draw'!D110</f>
        <v>Dot's Lot</v>
      </c>
      <c r="D109" t="s">
        <v>2</v>
      </c>
      <c r="E109" t="str">
        <f>'[1]Day1 Draw'!I110</f>
        <v>Le Soft COQS</v>
      </c>
      <c r="F109">
        <f>'[1]Day1 Draw'!J110</f>
        <v>76</v>
      </c>
      <c r="G109" t="str">
        <f>'[1]Day1 Draw'!K110</f>
        <v>PM</v>
      </c>
      <c r="H109" t="str">
        <f>'[1]Day1 Draw'!L110</f>
        <v>Muddy Dot</v>
      </c>
    </row>
    <row r="110" spans="1:8">
      <c r="A110" s="2" t="s">
        <v>1</v>
      </c>
      <c r="B110" t="str">
        <f>'[1]Day1 Draw'!G111</f>
        <v>Social</v>
      </c>
      <c r="C110" s="3" t="str">
        <f>'[1]Day1 Draw'!D111</f>
        <v>Mongrel Mob</v>
      </c>
      <c r="D110" t="s">
        <v>2</v>
      </c>
      <c r="E110" t="str">
        <f>'[1]Day1 Draw'!I111</f>
        <v>Beer Battered</v>
      </c>
      <c r="F110">
        <f>'[1]Day1 Draw'!J111</f>
        <v>67</v>
      </c>
      <c r="G110" t="str">
        <f>'[1]Day1 Draw'!K111</f>
        <v>PM</v>
      </c>
      <c r="H110" t="str">
        <f>'[1]Day1 Draw'!L111</f>
        <v>Sellheim</v>
      </c>
    </row>
    <row r="111" spans="1:8">
      <c r="A111" s="2" t="s">
        <v>1</v>
      </c>
      <c r="B111" t="str">
        <f>'[1]Day1 Draw'!G112</f>
        <v>Social</v>
      </c>
      <c r="C111" s="3" t="str">
        <f>'[1]Day1 Draw'!D112</f>
        <v>Moore's 11</v>
      </c>
      <c r="D111" t="s">
        <v>2</v>
      </c>
      <c r="E111" t="str">
        <f>'[1]Day1 Draw'!I112</f>
        <v>Cleveland Bay Bandit</v>
      </c>
      <c r="F111">
        <f>'[1]Day1 Draw'!J112</f>
        <v>60</v>
      </c>
      <c r="G111" t="str">
        <f>'[1]Day1 Draw'!K112</f>
        <v>PM</v>
      </c>
      <c r="H111" t="str">
        <f>'[1]Day1 Draw'!L112</f>
        <v xml:space="preserve">Laid Back XI  </v>
      </c>
    </row>
    <row r="112" spans="1:8">
      <c r="A112" s="2" t="s">
        <v>1</v>
      </c>
      <c r="B112" t="str">
        <f>'[1]Day1 Draw'!G113</f>
        <v>Social</v>
      </c>
      <c r="C112" s="3" t="str">
        <f>'[1]Day1 Draw'!D113</f>
        <v>Throbbing Gristles</v>
      </c>
      <c r="D112" t="s">
        <v>2</v>
      </c>
      <c r="E112" t="str">
        <f>'[1]Day1 Draw'!I113</f>
        <v>Rip Snorters</v>
      </c>
      <c r="F112">
        <f>'[1]Day1 Draw'!J113</f>
        <v>22</v>
      </c>
      <c r="G112" t="str">
        <f>'[1]Day1 Draw'!K113</f>
        <v>PM</v>
      </c>
      <c r="H112" t="str">
        <f>'[1]Day1 Draw'!L113</f>
        <v>Charters Towers Golf Club</v>
      </c>
    </row>
    <row r="113" spans="1:8">
      <c r="A113" s="2" t="s">
        <v>1</v>
      </c>
      <c r="B113" t="str">
        <f>'[1]Day1 Draw'!G114</f>
        <v>Social</v>
      </c>
      <c r="C113" s="3" t="str">
        <f>'[1]Day1 Draw'!D114</f>
        <v>EFI XI</v>
      </c>
      <c r="D113" t="s">
        <v>2</v>
      </c>
      <c r="E113" t="str">
        <f>'[1]Day1 Draw'!I114</f>
        <v>Casualties</v>
      </c>
      <c r="F113">
        <f>'[1]Day1 Draw'!J114</f>
        <v>74</v>
      </c>
      <c r="G113" t="str">
        <f>'[1]Day1 Draw'!K114</f>
        <v>PM</v>
      </c>
      <c r="H113" t="str">
        <f>'[1]Day1 Draw'!L114</f>
        <v>Urdera  Road</v>
      </c>
    </row>
    <row r="114" spans="1:8">
      <c r="A114" s="2" t="s">
        <v>1</v>
      </c>
      <c r="B114" t="str">
        <f>'[1]Day1 Draw'!G115</f>
        <v>Social</v>
      </c>
      <c r="C114" s="3" t="str">
        <f>'[1]Day1 Draw'!D115</f>
        <v>11 FBI</v>
      </c>
      <c r="D114" t="s">
        <v>2</v>
      </c>
      <c r="E114" t="str">
        <f>'[1]Day1 Draw'!I115</f>
        <v>Joe</v>
      </c>
      <c r="F114">
        <f>'[1]Day1 Draw'!J115</f>
        <v>37</v>
      </c>
      <c r="G114" t="str">
        <f>'[1]Day1 Draw'!K115</f>
        <v>PM</v>
      </c>
      <c r="H114" t="str">
        <f>'[1]Day1 Draw'!L115</f>
        <v>Charters Towers Airport Reserve</v>
      </c>
    </row>
    <row r="115" spans="1:8">
      <c r="A115" s="2" t="s">
        <v>1</v>
      </c>
      <c r="B115" t="str">
        <f>'[1]Day1 Draw'!G116</f>
        <v>Women</v>
      </c>
      <c r="C115" s="3" t="str">
        <f>'[1]Day1 Draw'!D116</f>
        <v>The Minions</v>
      </c>
      <c r="D115" t="s">
        <v>2</v>
      </c>
      <c r="E115" t="str">
        <f>'[1]Day1 Draw'!I116</f>
        <v>Get Stumped</v>
      </c>
      <c r="F115">
        <f>'[1]Day1 Draw'!J116</f>
        <v>58</v>
      </c>
      <c r="G115" t="str">
        <f>'[1]Day1 Draw'!K116</f>
        <v>AM</v>
      </c>
      <c r="H115" t="str">
        <f>'[1]Day1 Draw'!L116</f>
        <v>Central State School</v>
      </c>
    </row>
    <row r="116" spans="1:8">
      <c r="A116" s="2" t="s">
        <v>1</v>
      </c>
      <c r="B116" t="str">
        <f>'[1]Day1 Draw'!G117</f>
        <v>Women</v>
      </c>
      <c r="C116" s="3" t="str">
        <f>'[1]Day1 Draw'!D117</f>
        <v>Fine Legz</v>
      </c>
      <c r="D116" t="s">
        <v>2</v>
      </c>
      <c r="E116" t="str">
        <f>'[1]Day1 Draw'!I117</f>
        <v>FBI</v>
      </c>
      <c r="F116">
        <f>'[1]Day1 Draw'!J117</f>
        <v>57</v>
      </c>
      <c r="G116" t="str">
        <f>'[1]Day1 Draw'!K117</f>
        <v>AM</v>
      </c>
      <c r="H116" t="str">
        <f>'[1]Day1 Draw'!L117</f>
        <v>Charters Towers State High School</v>
      </c>
    </row>
    <row r="117" spans="1:8">
      <c r="A117" s="2" t="s">
        <v>1</v>
      </c>
      <c r="B117" t="str">
        <f>'[1]Day1 Draw'!G118</f>
        <v>Women</v>
      </c>
      <c r="C117" s="3" t="str">
        <f>'[1]Day1 Draw'!D118</f>
        <v>Travelbugs</v>
      </c>
      <c r="D117" t="s">
        <v>2</v>
      </c>
      <c r="E117" t="str">
        <f>'[1]Day1 Draw'!I118</f>
        <v>Black Bream Women's Team</v>
      </c>
      <c r="F117">
        <f>'[1]Day1 Draw'!J118</f>
        <v>64</v>
      </c>
      <c r="G117" t="str">
        <f>'[1]Day1 Draw'!K118</f>
        <v>AM</v>
      </c>
      <c r="H117" t="str">
        <f>'[1]Day1 Draw'!L118</f>
        <v>School of Distance Education</v>
      </c>
    </row>
    <row r="118" spans="1:8">
      <c r="A118" s="2" t="s">
        <v>1</v>
      </c>
      <c r="B118" t="str">
        <f>'[1]Day1 Draw'!G119</f>
        <v>Women</v>
      </c>
      <c r="C118" s="3" t="str">
        <f>'[1]Day1 Draw'!D119</f>
        <v>Whipper Snippers</v>
      </c>
      <c r="D118" t="s">
        <v>2</v>
      </c>
      <c r="E118" t="str">
        <f>'[1]Day1 Draw'!I119</f>
        <v>Young Tarts &amp; Old Farts</v>
      </c>
      <c r="F118">
        <f>'[1]Day1 Draw'!J119</f>
        <v>58</v>
      </c>
      <c r="G118" t="str">
        <f>'[1]Day1 Draw'!K119</f>
        <v>PM</v>
      </c>
      <c r="H118" t="str">
        <f>'[1]Day1 Draw'!L119</f>
        <v>Central State School</v>
      </c>
    </row>
    <row r="119" spans="1:8">
      <c r="A119" s="2" t="s">
        <v>1</v>
      </c>
      <c r="B119" t="str">
        <f>'[1]Day1 Draw'!G120</f>
        <v>Women</v>
      </c>
      <c r="C119" s="3" t="str">
        <f>'[1]Day1 Draw'!D120</f>
        <v>Hormoans</v>
      </c>
      <c r="D119" t="s">
        <v>2</v>
      </c>
      <c r="E119" t="str">
        <f>'[1]Day1 Draw'!I120</f>
        <v>Barbarian Eaglettes</v>
      </c>
      <c r="F119">
        <f>'[1]Day1 Draw'!J120</f>
        <v>57</v>
      </c>
      <c r="G119" t="str">
        <f>'[1]Day1 Draw'!K120</f>
        <v>PM</v>
      </c>
      <c r="H119" t="str">
        <f>'[1]Day1 Draw'!L120</f>
        <v>Charters Towers State High School</v>
      </c>
    </row>
    <row r="120" spans="1:8">
      <c r="A120" s="2" t="s">
        <v>1</v>
      </c>
      <c r="B120" t="str">
        <f t="shared" ref="B120:B135" si="0">B3</f>
        <v>A1</v>
      </c>
      <c r="C120" s="3" t="str">
        <f>E3</f>
        <v>Reldas Homegrown XI</v>
      </c>
      <c r="D120" t="s">
        <v>2</v>
      </c>
      <c r="E120" t="str">
        <f t="shared" ref="E120:E151" si="1">C3</f>
        <v>A Fish Called Wanda</v>
      </c>
      <c r="F120">
        <f t="shared" ref="F120:H135" si="2">F3</f>
        <v>13</v>
      </c>
      <c r="G120" t="str">
        <f t="shared" si="2"/>
        <v>AM</v>
      </c>
      <c r="H120" t="str">
        <f t="shared" si="2"/>
        <v>Mosman Park Junior Cricket</v>
      </c>
    </row>
    <row r="121" spans="1:8">
      <c r="A121" s="2" t="s">
        <v>1</v>
      </c>
      <c r="B121" t="str">
        <f t="shared" si="0"/>
        <v>A1</v>
      </c>
      <c r="C121" s="3" t="str">
        <f>E4</f>
        <v>Wanderers</v>
      </c>
      <c r="D121" t="s">
        <v>2</v>
      </c>
      <c r="E121" t="str">
        <f t="shared" si="1"/>
        <v>All Blacks Charters Towers</v>
      </c>
      <c r="F121">
        <f t="shared" si="2"/>
        <v>48</v>
      </c>
      <c r="G121" t="str">
        <f t="shared" si="2"/>
        <v>AM</v>
      </c>
      <c r="H121" t="str">
        <f t="shared" si="2"/>
        <v>Goldfield Sporting Complex</v>
      </c>
    </row>
    <row r="122" spans="1:8">
      <c r="A122" s="2" t="s">
        <v>1</v>
      </c>
      <c r="B122" t="str">
        <f t="shared" si="0"/>
        <v>A1</v>
      </c>
      <c r="C122" s="3" t="str">
        <f>E5</f>
        <v>Mick Downey's XI</v>
      </c>
      <c r="D122" t="s">
        <v>2</v>
      </c>
      <c r="E122" t="str">
        <f t="shared" si="1"/>
        <v>Malcheks Young Pups</v>
      </c>
      <c r="F122">
        <f t="shared" si="2"/>
        <v>16</v>
      </c>
      <c r="G122" t="str">
        <f t="shared" si="2"/>
        <v>AM</v>
      </c>
      <c r="H122" t="str">
        <f t="shared" si="2"/>
        <v>Mosman  Park Junior Cricket</v>
      </c>
    </row>
    <row r="123" spans="1:8">
      <c r="A123" s="2" t="s">
        <v>1</v>
      </c>
      <c r="B123" t="str">
        <f t="shared" si="0"/>
        <v>A1</v>
      </c>
      <c r="C123" s="3" t="str">
        <f>E6</f>
        <v>Wanderers</v>
      </c>
      <c r="D123" t="s">
        <v>2</v>
      </c>
      <c r="E123" t="str">
        <f t="shared" si="1"/>
        <v>Herbert River</v>
      </c>
      <c r="F123">
        <f t="shared" si="2"/>
        <v>16</v>
      </c>
      <c r="G123" t="str">
        <f t="shared" si="2"/>
        <v>PM</v>
      </c>
      <c r="H123" t="str">
        <f t="shared" si="2"/>
        <v>Mosman  Park Junior Cricket</v>
      </c>
    </row>
    <row r="124" spans="1:8">
      <c r="A124" s="2" t="s">
        <v>1</v>
      </c>
      <c r="B124" t="str">
        <f t="shared" si="0"/>
        <v>A1</v>
      </c>
      <c r="C124" s="3" t="str">
        <f>E7</f>
        <v>Malcheks Young Pups</v>
      </c>
      <c r="D124" t="s">
        <v>2</v>
      </c>
      <c r="E124" t="str">
        <f t="shared" si="1"/>
        <v>A Fish Called Wanda</v>
      </c>
      <c r="F124">
        <f t="shared" si="2"/>
        <v>13</v>
      </c>
      <c r="G124" t="str">
        <f t="shared" si="2"/>
        <v>PM</v>
      </c>
      <c r="H124" t="str">
        <f t="shared" si="2"/>
        <v>Mosman Park Junior Cricket</v>
      </c>
    </row>
    <row r="125" spans="1:8">
      <c r="A125" s="2" t="s">
        <v>1</v>
      </c>
      <c r="B125" t="str">
        <f t="shared" si="0"/>
        <v>A1</v>
      </c>
      <c r="C125" s="3" t="str">
        <f>E8</f>
        <v>Reldas Homegrown XI</v>
      </c>
      <c r="D125" t="s">
        <v>2</v>
      </c>
      <c r="E125" t="str">
        <f t="shared" si="1"/>
        <v>All Blacks Charters Towers</v>
      </c>
      <c r="F125">
        <f t="shared" si="2"/>
        <v>48</v>
      </c>
      <c r="G125" t="str">
        <f t="shared" si="2"/>
        <v>PM</v>
      </c>
      <c r="H125" t="str">
        <f t="shared" si="2"/>
        <v>Goldfield Sporting Complex</v>
      </c>
    </row>
    <row r="126" spans="1:8">
      <c r="A126" s="2" t="s">
        <v>1</v>
      </c>
      <c r="B126" t="str">
        <f t="shared" si="0"/>
        <v>B1</v>
      </c>
      <c r="C126" s="3" t="str">
        <f>E9</f>
        <v>Backers XI</v>
      </c>
      <c r="D126" t="s">
        <v>2</v>
      </c>
      <c r="E126" t="str">
        <f t="shared" si="1"/>
        <v>Simpson Desert Alpine Ski Team</v>
      </c>
      <c r="F126">
        <f t="shared" si="2"/>
        <v>18</v>
      </c>
      <c r="H126" t="str">
        <f t="shared" si="2"/>
        <v>Blackheath &amp; Thornburgh College</v>
      </c>
    </row>
    <row r="127" spans="1:8">
      <c r="A127" s="2" t="s">
        <v>1</v>
      </c>
      <c r="B127" t="str">
        <f t="shared" si="0"/>
        <v>B1</v>
      </c>
      <c r="C127" s="3" t="str">
        <f>E10</f>
        <v>Mountain Men Green</v>
      </c>
      <c r="D127" t="s">
        <v>2</v>
      </c>
      <c r="E127" t="str">
        <f t="shared" si="1"/>
        <v>Hornets Gold</v>
      </c>
      <c r="F127">
        <f t="shared" si="2"/>
        <v>55</v>
      </c>
      <c r="H127" t="str">
        <f t="shared" si="2"/>
        <v>Millchester State School</v>
      </c>
    </row>
    <row r="128" spans="1:8">
      <c r="A128" s="2" t="s">
        <v>1</v>
      </c>
      <c r="B128" t="str">
        <f t="shared" si="0"/>
        <v>B1</v>
      </c>
      <c r="C128" s="3" t="str">
        <f>E11</f>
        <v>G-Force</v>
      </c>
      <c r="D128" t="s">
        <v>2</v>
      </c>
      <c r="E128" t="str">
        <f t="shared" si="1"/>
        <v>Mossman</v>
      </c>
      <c r="F128">
        <f t="shared" si="2"/>
        <v>4</v>
      </c>
      <c r="H128" t="str">
        <f t="shared" si="2"/>
        <v>Mount Carmel Campus</v>
      </c>
    </row>
    <row r="129" spans="1:8">
      <c r="A129" s="2" t="s">
        <v>1</v>
      </c>
      <c r="B129" t="str">
        <f t="shared" si="0"/>
        <v>B1</v>
      </c>
      <c r="C129" s="3" t="str">
        <f>E12</f>
        <v>BP Bandits</v>
      </c>
      <c r="D129" t="s">
        <v>2</v>
      </c>
      <c r="E129" t="str">
        <f t="shared" si="1"/>
        <v>Townsville Half Carton</v>
      </c>
      <c r="F129">
        <f t="shared" si="2"/>
        <v>27</v>
      </c>
      <c r="H129" t="str">
        <f t="shared" si="2"/>
        <v>Charters Towers Airport Reserve</v>
      </c>
    </row>
    <row r="130" spans="1:8">
      <c r="A130" s="2" t="s">
        <v>1</v>
      </c>
      <c r="B130" t="str">
        <f t="shared" si="0"/>
        <v>B1</v>
      </c>
      <c r="C130" s="3" t="str">
        <f>E13</f>
        <v>Zarsoff Brothers</v>
      </c>
      <c r="D130" t="s">
        <v>2</v>
      </c>
      <c r="E130" t="str">
        <f t="shared" si="1"/>
        <v>Mareeba</v>
      </c>
      <c r="F130">
        <f t="shared" si="2"/>
        <v>47</v>
      </c>
      <c r="H130" t="str">
        <f t="shared" si="2"/>
        <v>Goldfield Sporting Complex</v>
      </c>
    </row>
    <row r="131" spans="1:8">
      <c r="A131" s="2" t="s">
        <v>1</v>
      </c>
      <c r="B131" t="str">
        <f t="shared" si="0"/>
        <v>B1</v>
      </c>
      <c r="C131" s="3" t="str">
        <f>E14</f>
        <v>Ewan</v>
      </c>
      <c r="D131" t="s">
        <v>2</v>
      </c>
      <c r="E131" t="str">
        <f t="shared" si="1"/>
        <v>Gum Flat</v>
      </c>
      <c r="F131">
        <f t="shared" si="2"/>
        <v>7</v>
      </c>
      <c r="H131" t="str">
        <f t="shared" si="2"/>
        <v>All Souls &amp; St Gabriels School</v>
      </c>
    </row>
    <row r="132" spans="1:8">
      <c r="A132" s="2" t="s">
        <v>1</v>
      </c>
      <c r="B132" t="str">
        <f t="shared" si="0"/>
        <v>B1</v>
      </c>
      <c r="C132" s="3" t="str">
        <f>E15</f>
        <v>Seriously Pist</v>
      </c>
      <c r="D132" t="s">
        <v>2</v>
      </c>
      <c r="E132" t="str">
        <f t="shared" si="1"/>
        <v>Norstate Nympho's</v>
      </c>
      <c r="F132">
        <f t="shared" si="2"/>
        <v>2</v>
      </c>
      <c r="H132" t="str">
        <f t="shared" si="2"/>
        <v>Mount Carmel Campus</v>
      </c>
    </row>
    <row r="133" spans="1:8">
      <c r="A133" s="2" t="s">
        <v>1</v>
      </c>
      <c r="B133" t="str">
        <f t="shared" si="0"/>
        <v>B1</v>
      </c>
      <c r="C133" s="3" t="str">
        <f>E16</f>
        <v>Hornets Black</v>
      </c>
      <c r="D133" t="s">
        <v>2</v>
      </c>
      <c r="E133" t="str">
        <f t="shared" si="1"/>
        <v>Doggers</v>
      </c>
      <c r="F133">
        <f t="shared" si="2"/>
        <v>1</v>
      </c>
      <c r="H133" t="str">
        <f t="shared" si="2"/>
        <v>Mount Carmel Campus</v>
      </c>
    </row>
    <row r="134" spans="1:8">
      <c r="A134" s="2" t="s">
        <v>1</v>
      </c>
      <c r="B134" t="str">
        <f t="shared" si="0"/>
        <v>B1</v>
      </c>
      <c r="C134" s="3" t="str">
        <f>E17</f>
        <v>Napoleons Knights</v>
      </c>
      <c r="D134" t="s">
        <v>2</v>
      </c>
      <c r="E134" t="str">
        <f t="shared" si="1"/>
        <v>Pentland</v>
      </c>
      <c r="F134">
        <f t="shared" si="2"/>
        <v>12</v>
      </c>
      <c r="H134" t="str">
        <f t="shared" si="2"/>
        <v>Mosman Park Junior Cricket</v>
      </c>
    </row>
    <row r="135" spans="1:8">
      <c r="A135" s="2" t="s">
        <v>1</v>
      </c>
      <c r="B135" t="str">
        <f t="shared" si="0"/>
        <v>B1</v>
      </c>
      <c r="C135" s="3" t="str">
        <f>E18</f>
        <v>Corfield</v>
      </c>
      <c r="D135" t="s">
        <v>2</v>
      </c>
      <c r="E135" t="str">
        <f t="shared" si="1"/>
        <v>Mountain Men Gold</v>
      </c>
      <c r="F135">
        <f t="shared" si="2"/>
        <v>36</v>
      </c>
      <c r="H135" t="str">
        <f t="shared" si="2"/>
        <v>Charters Towers Airport Reserve</v>
      </c>
    </row>
    <row r="136" spans="1:8">
      <c r="A136" s="2" t="s">
        <v>1</v>
      </c>
      <c r="B136" t="str">
        <f t="shared" ref="B136:B151" si="3">B19</f>
        <v>B1</v>
      </c>
      <c r="C136" s="3" t="str">
        <f>E19</f>
        <v>Sugar Daddies</v>
      </c>
      <c r="D136" t="s">
        <v>2</v>
      </c>
      <c r="E136" t="str">
        <f t="shared" si="1"/>
        <v>Pacey's Wests</v>
      </c>
      <c r="F136">
        <f t="shared" ref="F136:H151" si="4">F19</f>
        <v>26</v>
      </c>
      <c r="H136" t="str">
        <f t="shared" si="4"/>
        <v>Charters Towers Airport Reserve</v>
      </c>
    </row>
    <row r="137" spans="1:8">
      <c r="A137" s="2" t="s">
        <v>1</v>
      </c>
      <c r="B137" t="e">
        <f t="shared" si="3"/>
        <v>#N/A</v>
      </c>
      <c r="C137" s="3" t="e">
        <f>E20</f>
        <v>#N/A</v>
      </c>
      <c r="D137" t="s">
        <v>2</v>
      </c>
      <c r="E137" t="e">
        <f t="shared" si="1"/>
        <v>#N/A</v>
      </c>
      <c r="F137">
        <f t="shared" si="4"/>
        <v>0</v>
      </c>
      <c r="H137" t="e">
        <f t="shared" si="4"/>
        <v>#N/A</v>
      </c>
    </row>
    <row r="138" spans="1:8">
      <c r="A138" s="2" t="s">
        <v>1</v>
      </c>
      <c r="B138" t="str">
        <f t="shared" si="3"/>
        <v>B1</v>
      </c>
      <c r="C138" s="3" t="str">
        <f>E21</f>
        <v>Reldas SF XI</v>
      </c>
      <c r="D138" t="s">
        <v>2</v>
      </c>
      <c r="E138" t="str">
        <f t="shared" si="1"/>
        <v>Wanderers 1</v>
      </c>
      <c r="F138">
        <f t="shared" si="4"/>
        <v>5</v>
      </c>
      <c r="H138" t="str">
        <f t="shared" si="4"/>
        <v>Mount Carmel Campus</v>
      </c>
    </row>
    <row r="139" spans="1:8">
      <c r="A139" s="2" t="s">
        <v>1</v>
      </c>
      <c r="B139" t="str">
        <f t="shared" si="3"/>
        <v>B1</v>
      </c>
      <c r="C139" s="3" t="str">
        <f>E22</f>
        <v>Herbert River</v>
      </c>
      <c r="D139" t="s">
        <v>2</v>
      </c>
      <c r="E139" t="str">
        <f t="shared" si="1"/>
        <v>Coen Heroes</v>
      </c>
      <c r="F139">
        <f t="shared" si="4"/>
        <v>39</v>
      </c>
      <c r="H139" t="str">
        <f t="shared" si="4"/>
        <v>Charters Towers Airport Reserve</v>
      </c>
    </row>
    <row r="140" spans="1:8">
      <c r="A140" s="2" t="s">
        <v>1</v>
      </c>
      <c r="B140" t="str">
        <f t="shared" si="3"/>
        <v>B1</v>
      </c>
      <c r="C140" s="3" t="str">
        <f>E23</f>
        <v>Parks Hockey</v>
      </c>
      <c r="D140" t="s">
        <v>2</v>
      </c>
      <c r="E140" t="str">
        <f t="shared" si="1"/>
        <v>Wanderers 2</v>
      </c>
      <c r="F140">
        <f t="shared" si="4"/>
        <v>9</v>
      </c>
      <c r="H140" t="str">
        <f t="shared" si="4"/>
        <v>All Souls &amp; St Gabriels School</v>
      </c>
    </row>
    <row r="141" spans="1:8">
      <c r="A141" s="2" t="s">
        <v>1</v>
      </c>
      <c r="B141" t="str">
        <f t="shared" si="3"/>
        <v>B2</v>
      </c>
      <c r="C141" s="3" t="str">
        <f>E24</f>
        <v>Piston Broke</v>
      </c>
      <c r="D141" t="s">
        <v>2</v>
      </c>
      <c r="E141" t="str">
        <f t="shared" si="1"/>
        <v>Jacob and Sun Beef</v>
      </c>
      <c r="F141">
        <f t="shared" si="4"/>
        <v>15</v>
      </c>
      <c r="G141" t="str">
        <f t="shared" si="4"/>
        <v>AM</v>
      </c>
      <c r="H141" t="str">
        <f t="shared" si="4"/>
        <v>Mosman Park Junior Cricket</v>
      </c>
    </row>
    <row r="142" spans="1:8">
      <c r="A142" s="2" t="s">
        <v>1</v>
      </c>
      <c r="B142" t="str">
        <f t="shared" si="3"/>
        <v>B2</v>
      </c>
      <c r="C142" s="3" t="str">
        <f>E25</f>
        <v>Nudeballers</v>
      </c>
      <c r="D142" t="s">
        <v>2</v>
      </c>
      <c r="E142" t="str">
        <f t="shared" si="1"/>
        <v>Laidlback XI</v>
      </c>
      <c r="F142">
        <f t="shared" si="4"/>
        <v>60</v>
      </c>
      <c r="G142" t="str">
        <f t="shared" si="4"/>
        <v>AM</v>
      </c>
      <c r="H142" t="str">
        <f t="shared" si="4"/>
        <v xml:space="preserve">Laid Back XI  </v>
      </c>
    </row>
    <row r="143" spans="1:8">
      <c r="A143" s="2" t="s">
        <v>1</v>
      </c>
      <c r="B143" t="str">
        <f t="shared" si="3"/>
        <v>B2</v>
      </c>
      <c r="C143" s="3" t="str">
        <f>E26</f>
        <v>Thirsty Leprechauns</v>
      </c>
      <c r="D143" t="s">
        <v>2</v>
      </c>
      <c r="E143" t="str">
        <f t="shared" si="1"/>
        <v>Salisbury Boys XI Team 2</v>
      </c>
      <c r="F143">
        <f t="shared" si="4"/>
        <v>68</v>
      </c>
      <c r="G143" t="str">
        <f t="shared" si="4"/>
        <v>AM</v>
      </c>
      <c r="H143" t="str">
        <f t="shared" si="4"/>
        <v>Sellheim</v>
      </c>
    </row>
    <row r="144" spans="1:8">
      <c r="A144" s="2" t="s">
        <v>1</v>
      </c>
      <c r="B144" t="str">
        <f t="shared" si="3"/>
        <v>B2</v>
      </c>
      <c r="C144" s="3" t="str">
        <f>E27</f>
        <v>The Silver Chickens</v>
      </c>
      <c r="D144" t="s">
        <v>2</v>
      </c>
      <c r="E144" t="str">
        <f t="shared" si="1"/>
        <v>Sharks</v>
      </c>
      <c r="F144">
        <f t="shared" si="4"/>
        <v>56</v>
      </c>
      <c r="G144" t="str">
        <f t="shared" si="4"/>
        <v>AM</v>
      </c>
      <c r="H144" t="str">
        <f t="shared" si="4"/>
        <v>Eventide</v>
      </c>
    </row>
    <row r="145" spans="1:8">
      <c r="A145" s="2" t="s">
        <v>1</v>
      </c>
      <c r="B145" t="str">
        <f t="shared" si="3"/>
        <v>B2</v>
      </c>
      <c r="C145" s="3" t="str">
        <f>E28</f>
        <v>Queenton Papershop/Foodworks 11</v>
      </c>
      <c r="D145" t="s">
        <v>2</v>
      </c>
      <c r="E145" t="str">
        <f t="shared" si="1"/>
        <v>Dollar Dazzlers</v>
      </c>
      <c r="F145">
        <f t="shared" si="4"/>
        <v>20</v>
      </c>
      <c r="G145" t="str">
        <f t="shared" si="4"/>
        <v>AM</v>
      </c>
      <c r="H145" t="str">
        <f t="shared" si="4"/>
        <v>Richmond Hill State School</v>
      </c>
    </row>
    <row r="146" spans="1:8">
      <c r="A146" s="2" t="s">
        <v>1</v>
      </c>
      <c r="B146" t="str">
        <f t="shared" si="3"/>
        <v>B2</v>
      </c>
      <c r="C146" s="3" t="str">
        <f>E29</f>
        <v>Neville's Nomads</v>
      </c>
      <c r="D146" t="s">
        <v>2</v>
      </c>
      <c r="E146" t="str">
        <f t="shared" si="1"/>
        <v>Dads and Lads</v>
      </c>
      <c r="F146">
        <f t="shared" si="4"/>
        <v>34</v>
      </c>
      <c r="G146" t="str">
        <f t="shared" si="4"/>
        <v>AM</v>
      </c>
      <c r="H146" t="str">
        <f t="shared" si="4"/>
        <v>Charters Towers Airport Reserve</v>
      </c>
    </row>
    <row r="147" spans="1:8">
      <c r="A147" s="2" t="s">
        <v>1</v>
      </c>
      <c r="B147" t="str">
        <f t="shared" si="3"/>
        <v>B2</v>
      </c>
      <c r="C147" s="3" t="str">
        <f>E30</f>
        <v>Shaggers XI</v>
      </c>
      <c r="D147" t="s">
        <v>2</v>
      </c>
      <c r="E147" t="str">
        <f t="shared" si="1"/>
        <v>Bumbo's XI</v>
      </c>
      <c r="F147">
        <f t="shared" si="4"/>
        <v>31</v>
      </c>
      <c r="G147" t="str">
        <f t="shared" si="4"/>
        <v>AM</v>
      </c>
      <c r="H147" t="str">
        <f t="shared" si="4"/>
        <v>Charters Towers Airport Reserve</v>
      </c>
    </row>
    <row r="148" spans="1:8">
      <c r="A148" s="2" t="s">
        <v>1</v>
      </c>
      <c r="B148" t="str">
        <f t="shared" si="3"/>
        <v>B2</v>
      </c>
      <c r="C148" s="3" t="str">
        <f>E31</f>
        <v>Chuckers &amp; Sloggers</v>
      </c>
      <c r="D148" t="s">
        <v>2</v>
      </c>
      <c r="E148" t="str">
        <f t="shared" si="1"/>
        <v>Victoria Mill</v>
      </c>
      <c r="F148">
        <f t="shared" si="4"/>
        <v>43</v>
      </c>
      <c r="G148" t="str">
        <f t="shared" si="4"/>
        <v>AM</v>
      </c>
      <c r="H148" t="str">
        <f t="shared" si="4"/>
        <v>Charters Towers Airport Reserve</v>
      </c>
    </row>
    <row r="149" spans="1:8">
      <c r="A149" s="2" t="s">
        <v>1</v>
      </c>
      <c r="B149" t="str">
        <f t="shared" si="3"/>
        <v>B2</v>
      </c>
      <c r="C149" s="3" t="str">
        <f>E32</f>
        <v>Garbutt Magpies</v>
      </c>
      <c r="D149" t="s">
        <v>2</v>
      </c>
      <c r="E149" t="str">
        <f t="shared" si="1"/>
        <v>Cunning Stumpz</v>
      </c>
      <c r="F149">
        <f t="shared" si="4"/>
        <v>45</v>
      </c>
      <c r="G149" t="str">
        <f t="shared" si="4"/>
        <v>AM</v>
      </c>
      <c r="H149" t="str">
        <f t="shared" si="4"/>
        <v>Charters Towers Airport Reserve</v>
      </c>
    </row>
    <row r="150" spans="1:8">
      <c r="A150" s="2" t="s">
        <v>1</v>
      </c>
      <c r="B150" t="str">
        <f t="shared" si="3"/>
        <v>B2</v>
      </c>
      <c r="C150" s="3" t="str">
        <f>E33</f>
        <v>Western Star Pickets A's</v>
      </c>
      <c r="D150" t="s">
        <v>2</v>
      </c>
      <c r="E150" t="str">
        <f t="shared" si="1"/>
        <v>Blackheath &amp; Thornburgh  College</v>
      </c>
      <c r="F150">
        <f t="shared" si="4"/>
        <v>19</v>
      </c>
      <c r="G150" t="str">
        <f t="shared" si="4"/>
        <v>AM</v>
      </c>
      <c r="H150" t="str">
        <f t="shared" si="4"/>
        <v>Blackheath &amp; Thornburgh College</v>
      </c>
    </row>
    <row r="151" spans="1:8">
      <c r="A151" s="2" t="s">
        <v>1</v>
      </c>
      <c r="B151" t="str">
        <f t="shared" si="3"/>
        <v>B2</v>
      </c>
      <c r="C151" s="3" t="str">
        <f>E34</f>
        <v>Fruit Pies</v>
      </c>
      <c r="D151" t="s">
        <v>2</v>
      </c>
      <c r="E151" t="str">
        <f t="shared" si="1"/>
        <v>The Smashed Crabs</v>
      </c>
      <c r="F151">
        <f t="shared" si="4"/>
        <v>73</v>
      </c>
      <c r="G151" t="str">
        <f t="shared" si="4"/>
        <v>AM</v>
      </c>
      <c r="H151" t="str">
        <f t="shared" si="4"/>
        <v>51 Corral Road</v>
      </c>
    </row>
    <row r="152" spans="1:8">
      <c r="A152" s="2" t="s">
        <v>1</v>
      </c>
      <c r="B152" t="str">
        <f t="shared" ref="B152:B167" si="5">B35</f>
        <v>B2</v>
      </c>
      <c r="C152" s="3" t="str">
        <f>E35</f>
        <v>Poked United</v>
      </c>
      <c r="D152" t="s">
        <v>2</v>
      </c>
      <c r="E152" t="str">
        <f t="shared" ref="E152:E168" si="6">C35</f>
        <v>Dimbulah Rugby Club</v>
      </c>
      <c r="F152">
        <f t="shared" ref="F152:H167" si="7">F35</f>
        <v>33</v>
      </c>
      <c r="G152" t="str">
        <f t="shared" si="7"/>
        <v>AM</v>
      </c>
      <c r="H152" t="str">
        <f t="shared" si="7"/>
        <v>Charters Towers Airport Reserve</v>
      </c>
    </row>
    <row r="153" spans="1:8">
      <c r="A153" s="2" t="s">
        <v>1</v>
      </c>
      <c r="B153" t="str">
        <f t="shared" si="5"/>
        <v>B2</v>
      </c>
      <c r="C153" s="3" t="str">
        <f>E36</f>
        <v>Ravenswood River Rats</v>
      </c>
      <c r="D153" t="s">
        <v>2</v>
      </c>
      <c r="E153" t="str">
        <f t="shared" si="6"/>
        <v>Biggalo's XI</v>
      </c>
      <c r="F153">
        <f t="shared" si="7"/>
        <v>41</v>
      </c>
      <c r="G153" t="str">
        <f t="shared" si="7"/>
        <v>AM</v>
      </c>
      <c r="H153" t="str">
        <f t="shared" si="7"/>
        <v>Charters Towers Airport Reserve</v>
      </c>
    </row>
    <row r="154" spans="1:8">
      <c r="A154" s="2" t="s">
        <v>1</v>
      </c>
      <c r="B154" t="str">
        <f t="shared" si="5"/>
        <v>B2</v>
      </c>
      <c r="C154" s="3" t="str">
        <f>E37</f>
        <v>Master Batters</v>
      </c>
      <c r="D154" t="s">
        <v>2</v>
      </c>
      <c r="E154" t="str">
        <f t="shared" si="6"/>
        <v>Smelly Boxes</v>
      </c>
      <c r="F154">
        <f t="shared" si="7"/>
        <v>35</v>
      </c>
      <c r="G154" t="str">
        <f t="shared" si="7"/>
        <v>AM</v>
      </c>
      <c r="H154" t="str">
        <f t="shared" si="7"/>
        <v>Charters Towers Airport Reserve</v>
      </c>
    </row>
    <row r="155" spans="1:8">
      <c r="A155" s="2" t="s">
        <v>1</v>
      </c>
      <c r="B155" t="str">
        <f t="shared" si="5"/>
        <v>B2</v>
      </c>
      <c r="C155" s="3" t="str">
        <f>E38</f>
        <v xml:space="preserve">Potbellie's </v>
      </c>
      <c r="D155" t="s">
        <v>2</v>
      </c>
      <c r="E155" t="str">
        <f t="shared" si="6"/>
        <v>Nanna Meryl's XI</v>
      </c>
      <c r="F155">
        <f t="shared" si="7"/>
        <v>74</v>
      </c>
      <c r="G155" t="str">
        <f t="shared" si="7"/>
        <v>AM</v>
      </c>
      <c r="H155" t="str">
        <f t="shared" si="7"/>
        <v>Urdera  Road</v>
      </c>
    </row>
    <row r="156" spans="1:8">
      <c r="A156" s="2" t="s">
        <v>1</v>
      </c>
      <c r="B156" t="str">
        <f t="shared" si="5"/>
        <v>B2</v>
      </c>
      <c r="C156" s="3" t="str">
        <f>E39</f>
        <v>Dufflebags</v>
      </c>
      <c r="D156" t="s">
        <v>2</v>
      </c>
      <c r="E156" t="str">
        <f t="shared" si="6"/>
        <v>The Infidels</v>
      </c>
      <c r="F156">
        <f t="shared" si="7"/>
        <v>44</v>
      </c>
      <c r="G156" t="str">
        <f t="shared" si="7"/>
        <v>AM</v>
      </c>
      <c r="H156" t="str">
        <f t="shared" si="7"/>
        <v>Charters Towers Airport Reserve</v>
      </c>
    </row>
    <row r="157" spans="1:8">
      <c r="A157" s="2" t="s">
        <v>1</v>
      </c>
      <c r="B157" t="str">
        <f t="shared" si="5"/>
        <v>B2</v>
      </c>
      <c r="C157" s="3" t="str">
        <f>E40</f>
        <v>Rampaging Rhinos</v>
      </c>
      <c r="D157" t="s">
        <v>2</v>
      </c>
      <c r="E157" t="str">
        <f t="shared" si="6"/>
        <v>Cup The Bails</v>
      </c>
      <c r="F157">
        <f t="shared" si="7"/>
        <v>30</v>
      </c>
      <c r="G157" t="str">
        <f t="shared" si="7"/>
        <v>AM</v>
      </c>
      <c r="H157" t="str">
        <f t="shared" si="7"/>
        <v>Charters Towers Airport Reserve</v>
      </c>
    </row>
    <row r="158" spans="1:8">
      <c r="A158" s="2" t="s">
        <v>1</v>
      </c>
      <c r="B158" t="str">
        <f t="shared" si="5"/>
        <v>B2</v>
      </c>
      <c r="C158" s="3" t="str">
        <f>E41</f>
        <v>Lindy's XI</v>
      </c>
      <c r="D158" t="s">
        <v>2</v>
      </c>
      <c r="E158" t="str">
        <f t="shared" si="6"/>
        <v>Bintang Boys</v>
      </c>
      <c r="F158">
        <f t="shared" si="7"/>
        <v>40</v>
      </c>
      <c r="G158" t="str">
        <f t="shared" si="7"/>
        <v>AM</v>
      </c>
      <c r="H158" t="str">
        <f t="shared" si="7"/>
        <v>Charters Towers Airport Reserve</v>
      </c>
    </row>
    <row r="159" spans="1:8">
      <c r="A159" s="2" t="s">
        <v>1</v>
      </c>
      <c r="B159" t="str">
        <f t="shared" si="5"/>
        <v>B2</v>
      </c>
      <c r="C159" s="3" t="str">
        <f>E42</f>
        <v>Tomahawk  Raiders</v>
      </c>
      <c r="D159" t="s">
        <v>2</v>
      </c>
      <c r="E159" t="str">
        <f t="shared" si="6"/>
        <v>Team Ramrod</v>
      </c>
      <c r="F159">
        <f t="shared" si="7"/>
        <v>49</v>
      </c>
      <c r="G159" t="str">
        <f t="shared" si="7"/>
        <v>AM</v>
      </c>
      <c r="H159" t="str">
        <f t="shared" si="7"/>
        <v>Goldfield Sporting Complex</v>
      </c>
    </row>
    <row r="160" spans="1:8">
      <c r="A160" s="2" t="s">
        <v>1</v>
      </c>
      <c r="B160" t="str">
        <f t="shared" si="5"/>
        <v>B2</v>
      </c>
      <c r="C160" s="3" t="str">
        <f>E43</f>
        <v>Bang Bang Boys</v>
      </c>
      <c r="D160" t="s">
        <v>2</v>
      </c>
      <c r="E160" t="str">
        <f t="shared" si="6"/>
        <v>Grandstanders II</v>
      </c>
      <c r="F160">
        <f t="shared" si="7"/>
        <v>50</v>
      </c>
      <c r="G160" t="str">
        <f t="shared" si="7"/>
        <v>AM</v>
      </c>
      <c r="H160" t="str">
        <f t="shared" si="7"/>
        <v>Goldfield Sporting Complex</v>
      </c>
    </row>
    <row r="161" spans="1:8">
      <c r="A161" s="2" t="s">
        <v>1</v>
      </c>
      <c r="B161" t="str">
        <f t="shared" si="5"/>
        <v>B2</v>
      </c>
      <c r="C161" s="3" t="str">
        <f>E44</f>
        <v>Jungle Patrol One</v>
      </c>
      <c r="D161" t="s">
        <v>2</v>
      </c>
      <c r="E161" t="str">
        <f t="shared" si="6"/>
        <v xml:space="preserve">All Blacks  </v>
      </c>
      <c r="F161">
        <f t="shared" si="7"/>
        <v>11</v>
      </c>
      <c r="G161" t="str">
        <f t="shared" si="7"/>
        <v>AM</v>
      </c>
      <c r="H161" t="str">
        <f t="shared" si="7"/>
        <v>Mossman Park Junior Cricket</v>
      </c>
    </row>
    <row r="162" spans="1:8">
      <c r="A162" s="2" t="s">
        <v>1</v>
      </c>
      <c r="B162" t="str">
        <f t="shared" si="5"/>
        <v>B2</v>
      </c>
      <c r="C162" s="3" t="str">
        <f>E45</f>
        <v>GT Radial XI</v>
      </c>
      <c r="D162" t="s">
        <v>2</v>
      </c>
      <c r="E162" t="str">
        <f t="shared" si="6"/>
        <v>Bonetrons</v>
      </c>
      <c r="F162">
        <f t="shared" si="7"/>
        <v>61</v>
      </c>
      <c r="G162" t="str">
        <f t="shared" si="7"/>
        <v>AM</v>
      </c>
      <c r="H162" t="str">
        <f t="shared" si="7"/>
        <v>Towers Taipans Soccer Field</v>
      </c>
    </row>
    <row r="163" spans="1:8">
      <c r="A163" s="2" t="s">
        <v>1</v>
      </c>
      <c r="B163" t="str">
        <f t="shared" si="5"/>
        <v>B2</v>
      </c>
      <c r="C163" s="3" t="str">
        <f>E46</f>
        <v>Nick 'n' Balls</v>
      </c>
      <c r="D163" t="s">
        <v>2</v>
      </c>
      <c r="E163" t="str">
        <f t="shared" si="6"/>
        <v>Leftovers</v>
      </c>
      <c r="F163">
        <f t="shared" si="7"/>
        <v>29</v>
      </c>
      <c r="G163" t="str">
        <f t="shared" si="7"/>
        <v>AM</v>
      </c>
      <c r="H163" t="str">
        <f t="shared" si="7"/>
        <v>Charters Towers Airport Reserve</v>
      </c>
    </row>
    <row r="164" spans="1:8">
      <c r="A164" s="2" t="s">
        <v>1</v>
      </c>
      <c r="B164" t="str">
        <f t="shared" si="5"/>
        <v>B2</v>
      </c>
      <c r="C164" s="3" t="str">
        <f>E47</f>
        <v>Thirsty Rhinos</v>
      </c>
      <c r="D164" t="s">
        <v>2</v>
      </c>
      <c r="E164" t="str">
        <f t="shared" si="6"/>
        <v>Ducken Useless</v>
      </c>
      <c r="F164">
        <f t="shared" si="7"/>
        <v>28</v>
      </c>
      <c r="G164" t="str">
        <f t="shared" si="7"/>
        <v>AM</v>
      </c>
      <c r="H164" t="str">
        <f t="shared" si="7"/>
        <v>Charters Towers Airport Reserve</v>
      </c>
    </row>
    <row r="165" spans="1:8">
      <c r="A165" s="2" t="s">
        <v>1</v>
      </c>
      <c r="B165" t="str">
        <f t="shared" si="5"/>
        <v>B2</v>
      </c>
      <c r="C165" s="3" t="str">
        <f>E48</f>
        <v>Inghamvale Housos</v>
      </c>
      <c r="D165" t="s">
        <v>2</v>
      </c>
      <c r="E165" t="str">
        <f t="shared" si="6"/>
        <v>Luck Beats Skill</v>
      </c>
      <c r="F165">
        <f t="shared" si="7"/>
        <v>10</v>
      </c>
      <c r="G165" t="str">
        <f t="shared" si="7"/>
        <v>AM</v>
      </c>
      <c r="H165" t="str">
        <f t="shared" si="7"/>
        <v>All Souls &amp; St Gabriels School</v>
      </c>
    </row>
    <row r="166" spans="1:8">
      <c r="A166" s="2" t="s">
        <v>1</v>
      </c>
      <c r="B166" t="str">
        <f t="shared" si="5"/>
        <v>B2</v>
      </c>
      <c r="C166" s="3" t="str">
        <f>E49</f>
        <v>Bigger than Jesus</v>
      </c>
      <c r="D166" t="s">
        <v>2</v>
      </c>
      <c r="E166" t="str">
        <f t="shared" si="6"/>
        <v>Coen Heroes</v>
      </c>
      <c r="F166">
        <f t="shared" si="7"/>
        <v>42</v>
      </c>
      <c r="G166" t="str">
        <f t="shared" si="7"/>
        <v>AM</v>
      </c>
      <c r="H166" t="str">
        <f t="shared" si="7"/>
        <v>Charters Towers Airport Reserve</v>
      </c>
    </row>
    <row r="167" spans="1:8">
      <c r="A167" s="2" t="s">
        <v>1</v>
      </c>
      <c r="B167" t="str">
        <f t="shared" si="5"/>
        <v>B2</v>
      </c>
      <c r="C167" s="3" t="str">
        <f>E50</f>
        <v>Landmark</v>
      </c>
      <c r="D167" t="s">
        <v>2</v>
      </c>
      <c r="E167" t="str">
        <f t="shared" si="6"/>
        <v>Dreaded Creeping  Bumrashes</v>
      </c>
      <c r="F167">
        <f t="shared" si="7"/>
        <v>75</v>
      </c>
      <c r="G167" t="str">
        <f t="shared" si="7"/>
        <v>AM</v>
      </c>
      <c r="H167" t="str">
        <f t="shared" si="7"/>
        <v xml:space="preserve">Brokevale       </v>
      </c>
    </row>
    <row r="168" spans="1:8">
      <c r="A168" s="2" t="s">
        <v>1</v>
      </c>
      <c r="B168" t="str">
        <f t="shared" ref="B168:B183" si="8">B51</f>
        <v>B2</v>
      </c>
      <c r="C168" s="3" t="str">
        <f>E51</f>
        <v>Mingela</v>
      </c>
      <c r="D168" t="s">
        <v>2</v>
      </c>
      <c r="E168" t="str">
        <f t="shared" si="6"/>
        <v>Smackedaround</v>
      </c>
      <c r="F168">
        <f t="shared" ref="F168:H183" si="9">F51</f>
        <v>32</v>
      </c>
      <c r="G168" t="str">
        <f t="shared" si="9"/>
        <v>AM</v>
      </c>
      <c r="H168" t="str">
        <f t="shared" si="9"/>
        <v>Charters Towers Airport Reserve</v>
      </c>
    </row>
    <row r="169" spans="1:8">
      <c r="A169" s="2" t="s">
        <v>1</v>
      </c>
      <c r="B169" t="str">
        <f t="shared" si="8"/>
        <v>B2</v>
      </c>
      <c r="C169" s="3" t="str">
        <f>E52</f>
        <v>Grazed Anatomy</v>
      </c>
      <c r="D169" t="s">
        <v>2</v>
      </c>
      <c r="E169" t="str">
        <f t="shared" ref="E169:E206" si="10">C52</f>
        <v>Scuds 11</v>
      </c>
      <c r="F169">
        <f t="shared" si="9"/>
        <v>17</v>
      </c>
      <c r="G169" t="str">
        <f t="shared" si="9"/>
        <v>AM</v>
      </c>
      <c r="H169" t="str">
        <f t="shared" si="9"/>
        <v>Mosman Park Junior Cricket</v>
      </c>
    </row>
    <row r="170" spans="1:8">
      <c r="A170" s="2" t="s">
        <v>1</v>
      </c>
      <c r="B170" t="str">
        <f t="shared" si="8"/>
        <v>B2</v>
      </c>
      <c r="C170" s="3" t="str">
        <f>E53</f>
        <v>Half a Carton</v>
      </c>
      <c r="D170" t="s">
        <v>2</v>
      </c>
      <c r="E170" t="str">
        <f t="shared" si="10"/>
        <v>Popatop XI</v>
      </c>
      <c r="F170">
        <f t="shared" si="9"/>
        <v>70</v>
      </c>
      <c r="G170" t="str">
        <f t="shared" si="9"/>
        <v>AM</v>
      </c>
      <c r="H170" t="str">
        <f t="shared" si="9"/>
        <v>Day To Dawn</v>
      </c>
    </row>
    <row r="171" spans="1:8">
      <c r="A171" s="2" t="s">
        <v>1</v>
      </c>
      <c r="B171" t="str">
        <f t="shared" si="8"/>
        <v>B2</v>
      </c>
      <c r="C171" s="3" t="str">
        <f>E54</f>
        <v>Swinging Outside Yah Crease</v>
      </c>
      <c r="D171" t="s">
        <v>2</v>
      </c>
      <c r="E171" t="str">
        <f t="shared" si="10"/>
        <v>Wattle Boys</v>
      </c>
      <c r="F171">
        <f t="shared" si="9"/>
        <v>54</v>
      </c>
      <c r="G171" t="str">
        <f t="shared" si="9"/>
        <v>AM</v>
      </c>
      <c r="H171" t="str">
        <f t="shared" si="9"/>
        <v>Drink-A-Stubbie Downs</v>
      </c>
    </row>
    <row r="172" spans="1:8">
      <c r="A172" s="2" t="s">
        <v>1</v>
      </c>
      <c r="B172" t="str">
        <f t="shared" si="8"/>
        <v>B2</v>
      </c>
      <c r="C172" s="3" t="str">
        <f>E55</f>
        <v>Wolf Pack</v>
      </c>
      <c r="D172" t="s">
        <v>2</v>
      </c>
      <c r="E172" t="str">
        <f t="shared" si="10"/>
        <v>Mt Coolon</v>
      </c>
      <c r="F172">
        <f t="shared" si="9"/>
        <v>62</v>
      </c>
      <c r="G172" t="str">
        <f t="shared" si="9"/>
        <v>AM</v>
      </c>
      <c r="H172" t="str">
        <f t="shared" si="9"/>
        <v>The FCG</v>
      </c>
    </row>
    <row r="173" spans="1:8">
      <c r="A173" s="2" t="s">
        <v>1</v>
      </c>
      <c r="B173" t="str">
        <f t="shared" si="8"/>
        <v>B2</v>
      </c>
      <c r="C173" s="3" t="str">
        <f>E56</f>
        <v>Custards Cricket</v>
      </c>
      <c r="D173" t="s">
        <v>2</v>
      </c>
      <c r="E173" t="str">
        <f t="shared" si="10"/>
        <v>Yabulu</v>
      </c>
      <c r="F173">
        <f t="shared" si="9"/>
        <v>24</v>
      </c>
      <c r="G173" t="str">
        <f t="shared" si="9"/>
        <v>PM</v>
      </c>
      <c r="H173" t="str">
        <f t="shared" si="9"/>
        <v>Charters Towers Gun Club</v>
      </c>
    </row>
    <row r="174" spans="1:8">
      <c r="A174" s="2" t="s">
        <v>1</v>
      </c>
      <c r="B174" t="str">
        <f t="shared" si="8"/>
        <v>B2</v>
      </c>
      <c r="C174" s="3" t="str">
        <f>E57</f>
        <v>Gone Fishin</v>
      </c>
      <c r="D174" t="s">
        <v>2</v>
      </c>
      <c r="E174" t="str">
        <f t="shared" si="10"/>
        <v>Jungle Patrol 2</v>
      </c>
      <c r="F174">
        <f t="shared" si="9"/>
        <v>32</v>
      </c>
      <c r="G174" t="str">
        <f t="shared" si="9"/>
        <v>PM</v>
      </c>
      <c r="H174" t="str">
        <f t="shared" si="9"/>
        <v>Charters Towers Airport Reserve</v>
      </c>
    </row>
    <row r="175" spans="1:8">
      <c r="A175" s="2" t="s">
        <v>1</v>
      </c>
      <c r="B175" t="str">
        <f t="shared" si="8"/>
        <v>B2</v>
      </c>
      <c r="C175" s="3" t="str">
        <f>E58</f>
        <v>Big Micks Finns XI</v>
      </c>
      <c r="D175" t="s">
        <v>2</v>
      </c>
      <c r="E175" t="str">
        <f t="shared" si="10"/>
        <v>Chads Champs</v>
      </c>
      <c r="F175">
        <f t="shared" si="9"/>
        <v>54</v>
      </c>
      <c r="G175" t="str">
        <f t="shared" si="9"/>
        <v>PM</v>
      </c>
      <c r="H175" t="str">
        <f t="shared" si="9"/>
        <v>Drink-A-Stubbie Downs</v>
      </c>
    </row>
    <row r="176" spans="1:8">
      <c r="A176" s="2" t="s">
        <v>1</v>
      </c>
      <c r="B176" t="str">
        <f t="shared" si="8"/>
        <v>B2</v>
      </c>
      <c r="C176" s="3" t="str">
        <f>E59</f>
        <v>Balfes Creek Boozers</v>
      </c>
      <c r="D176" t="s">
        <v>2</v>
      </c>
      <c r="E176" t="str">
        <f t="shared" si="10"/>
        <v>Bloody Huge XI</v>
      </c>
      <c r="F176">
        <f t="shared" si="9"/>
        <v>64</v>
      </c>
      <c r="G176" t="str">
        <f t="shared" si="9"/>
        <v>PM</v>
      </c>
      <c r="H176" t="str">
        <f t="shared" si="9"/>
        <v>School of Distance Education</v>
      </c>
    </row>
    <row r="177" spans="1:8">
      <c r="A177" s="2" t="s">
        <v>1</v>
      </c>
      <c r="B177" t="str">
        <f t="shared" si="8"/>
        <v>B2</v>
      </c>
      <c r="C177" s="3" t="str">
        <f>E60</f>
        <v>Urkels XI</v>
      </c>
      <c r="D177" t="s">
        <v>2</v>
      </c>
      <c r="E177" t="str">
        <f t="shared" si="10"/>
        <v>Farmer's XI</v>
      </c>
      <c r="F177">
        <f t="shared" si="9"/>
        <v>66</v>
      </c>
      <c r="G177" t="str">
        <f t="shared" si="9"/>
        <v>PM</v>
      </c>
      <c r="H177" t="str">
        <f t="shared" si="9"/>
        <v>Six Pack Downs</v>
      </c>
    </row>
    <row r="178" spans="1:8">
      <c r="A178" s="2" t="s">
        <v>1</v>
      </c>
      <c r="B178" t="str">
        <f t="shared" si="8"/>
        <v>B2</v>
      </c>
      <c r="C178" s="3" t="str">
        <f>E61</f>
        <v>Pretenders</v>
      </c>
      <c r="D178" t="s">
        <v>2</v>
      </c>
      <c r="E178" t="str">
        <f t="shared" si="10"/>
        <v>Weedies</v>
      </c>
      <c r="F178">
        <f t="shared" si="9"/>
        <v>62</v>
      </c>
      <c r="G178" t="str">
        <f t="shared" si="9"/>
        <v>PM</v>
      </c>
      <c r="H178" t="str">
        <f t="shared" si="9"/>
        <v>The FCG</v>
      </c>
    </row>
    <row r="179" spans="1:8">
      <c r="A179" s="2" t="s">
        <v>1</v>
      </c>
      <c r="B179" t="str">
        <f t="shared" si="8"/>
        <v>B2</v>
      </c>
      <c r="C179" s="3" t="str">
        <f>E62</f>
        <v>Good As Gold</v>
      </c>
      <c r="D179" t="s">
        <v>2</v>
      </c>
      <c r="E179" t="str">
        <f t="shared" si="10"/>
        <v>Beermacht XI</v>
      </c>
      <c r="F179">
        <f t="shared" si="9"/>
        <v>34</v>
      </c>
      <c r="G179" t="str">
        <f t="shared" si="9"/>
        <v>PM</v>
      </c>
      <c r="H179" t="str">
        <f t="shared" si="9"/>
        <v>Charters Towers Airport Reserve</v>
      </c>
    </row>
    <row r="180" spans="1:8">
      <c r="A180" s="2" t="s">
        <v>1</v>
      </c>
      <c r="B180" t="str">
        <f t="shared" si="8"/>
        <v>B2</v>
      </c>
      <c r="C180" s="3" t="str">
        <f>E63</f>
        <v>Georgetown Joe's</v>
      </c>
      <c r="D180" t="s">
        <v>2</v>
      </c>
      <c r="E180" t="str">
        <f t="shared" si="10"/>
        <v>Wreck Em XI</v>
      </c>
      <c r="F180">
        <f t="shared" si="9"/>
        <v>63</v>
      </c>
      <c r="G180" t="str">
        <f t="shared" si="9"/>
        <v>PM</v>
      </c>
      <c r="H180" t="str">
        <f t="shared" si="9"/>
        <v>Wreck Em XI Home Field 1 Game</v>
      </c>
    </row>
    <row r="181" spans="1:8">
      <c r="A181" s="2" t="s">
        <v>1</v>
      </c>
      <c r="B181" t="str">
        <f t="shared" si="8"/>
        <v>B2</v>
      </c>
      <c r="C181" s="3" t="str">
        <f>E64</f>
        <v>Gibby's Greenants</v>
      </c>
      <c r="D181" t="s">
        <v>2</v>
      </c>
      <c r="E181" t="str">
        <f t="shared" si="10"/>
        <v>Will Run 4 Beer</v>
      </c>
      <c r="F181">
        <f t="shared" si="9"/>
        <v>31</v>
      </c>
      <c r="G181" t="str">
        <f t="shared" si="9"/>
        <v>PM</v>
      </c>
      <c r="H181" t="str">
        <f t="shared" si="9"/>
        <v>Charters Towers Airport Reserve</v>
      </c>
    </row>
    <row r="182" spans="1:8">
      <c r="A182" s="2" t="s">
        <v>1</v>
      </c>
      <c r="B182" t="str">
        <f t="shared" si="8"/>
        <v>B2</v>
      </c>
      <c r="C182" s="3" t="str">
        <f>E65</f>
        <v>Malcheks Old Dogs</v>
      </c>
      <c r="D182" t="s">
        <v>2</v>
      </c>
      <c r="E182" t="str">
        <f t="shared" si="10"/>
        <v>Yogi Bears</v>
      </c>
      <c r="F182">
        <f t="shared" si="9"/>
        <v>42</v>
      </c>
      <c r="G182" t="str">
        <f t="shared" si="9"/>
        <v>PM</v>
      </c>
      <c r="H182" t="str">
        <f t="shared" si="9"/>
        <v>Charters Towers Airport Reserve</v>
      </c>
    </row>
    <row r="183" spans="1:8">
      <c r="A183" s="2" t="s">
        <v>1</v>
      </c>
      <c r="B183" t="str">
        <f t="shared" si="8"/>
        <v>B2</v>
      </c>
      <c r="C183" s="3" t="str">
        <f>E66</f>
        <v>West Indigies</v>
      </c>
      <c r="D183" t="s">
        <v>2</v>
      </c>
      <c r="E183" t="str">
        <f t="shared" si="10"/>
        <v>Bum Grubs</v>
      </c>
      <c r="F183">
        <f t="shared" si="9"/>
        <v>40</v>
      </c>
      <c r="G183" t="str">
        <f t="shared" si="9"/>
        <v>PM</v>
      </c>
      <c r="H183" t="str">
        <f t="shared" si="9"/>
        <v>Charters Towers Airport Reserve</v>
      </c>
    </row>
    <row r="184" spans="1:8">
      <c r="A184" s="2" t="s">
        <v>1</v>
      </c>
      <c r="B184" t="str">
        <f t="shared" ref="B184:B199" si="11">B67</f>
        <v>B2</v>
      </c>
      <c r="C184" s="3" t="str">
        <f>E67</f>
        <v>Hughenden Grog Monsters</v>
      </c>
      <c r="D184" t="s">
        <v>2</v>
      </c>
      <c r="E184" t="str">
        <f t="shared" si="10"/>
        <v>Buffalo XI</v>
      </c>
      <c r="F184">
        <f t="shared" ref="F184:H199" si="12">F67</f>
        <v>11</v>
      </c>
      <c r="G184" t="str">
        <f t="shared" si="12"/>
        <v>PM</v>
      </c>
      <c r="H184" t="str">
        <f t="shared" si="12"/>
        <v>Mossman Park Junior Cricket</v>
      </c>
    </row>
    <row r="185" spans="1:8">
      <c r="A185" s="2" t="s">
        <v>1</v>
      </c>
      <c r="B185" t="str">
        <f t="shared" si="11"/>
        <v>B2</v>
      </c>
      <c r="C185" s="3" t="str">
        <f>E68</f>
        <v>Erratic 11</v>
      </c>
      <c r="D185" t="s">
        <v>2</v>
      </c>
      <c r="E185" t="str">
        <f t="shared" si="10"/>
        <v>Ballz Hangin</v>
      </c>
      <c r="F185">
        <f t="shared" si="12"/>
        <v>77</v>
      </c>
      <c r="G185" t="str">
        <f t="shared" si="12"/>
        <v>PM</v>
      </c>
      <c r="H185" t="str">
        <f t="shared" si="12"/>
        <v>Ballz Oval</v>
      </c>
    </row>
    <row r="186" spans="1:8">
      <c r="A186" s="2" t="s">
        <v>1</v>
      </c>
      <c r="B186" t="str">
        <f t="shared" si="11"/>
        <v>B2</v>
      </c>
      <c r="C186" s="3" t="str">
        <f>E69</f>
        <v>Western Star Pickets Redgies</v>
      </c>
      <c r="D186" t="s">
        <v>2</v>
      </c>
      <c r="E186" t="str">
        <f t="shared" si="10"/>
        <v>Dirty Dogs</v>
      </c>
      <c r="F186">
        <f t="shared" si="12"/>
        <v>19</v>
      </c>
      <c r="G186" t="str">
        <f t="shared" si="12"/>
        <v>PM</v>
      </c>
      <c r="H186" t="str">
        <f t="shared" si="12"/>
        <v>Blackheath &amp; Thornburgh College</v>
      </c>
    </row>
    <row r="187" spans="1:8">
      <c r="A187" s="2" t="s">
        <v>1</v>
      </c>
      <c r="B187" t="str">
        <f t="shared" si="11"/>
        <v>B2</v>
      </c>
      <c r="C187" s="3" t="str">
        <f>E70</f>
        <v>Benaud's Boys</v>
      </c>
      <c r="D187" t="s">
        <v>2</v>
      </c>
      <c r="E187" t="str">
        <f t="shared" si="10"/>
        <v>Swill Pigs</v>
      </c>
      <c r="F187">
        <f t="shared" si="12"/>
        <v>46</v>
      </c>
      <c r="G187" t="str">
        <f t="shared" si="12"/>
        <v>PM</v>
      </c>
      <c r="H187" t="str">
        <f t="shared" si="12"/>
        <v>Duke Street Field 1 Game Only</v>
      </c>
    </row>
    <row r="188" spans="1:8">
      <c r="A188" s="2" t="s">
        <v>1</v>
      </c>
      <c r="B188" t="str">
        <f t="shared" si="11"/>
        <v>B2</v>
      </c>
      <c r="C188" s="3" t="str">
        <f>E71</f>
        <v>Allan's XI</v>
      </c>
      <c r="D188" t="s">
        <v>2</v>
      </c>
      <c r="E188" t="str">
        <f t="shared" si="10"/>
        <v>Grandstanders</v>
      </c>
      <c r="F188">
        <f t="shared" si="12"/>
        <v>10</v>
      </c>
      <c r="G188" t="str">
        <f t="shared" si="12"/>
        <v>PM</v>
      </c>
      <c r="H188" t="str">
        <f t="shared" si="12"/>
        <v>All Souls &amp; St Gabriels School</v>
      </c>
    </row>
    <row r="189" spans="1:8">
      <c r="A189" s="2" t="s">
        <v>1</v>
      </c>
      <c r="B189" t="str">
        <f t="shared" si="11"/>
        <v>B2</v>
      </c>
      <c r="C189" s="3" t="str">
        <f>E72</f>
        <v>Goodman Shannanigans</v>
      </c>
      <c r="D189" t="s">
        <v>2</v>
      </c>
      <c r="E189" t="str">
        <f t="shared" si="10"/>
        <v>Salisbury Boys XI Team 1</v>
      </c>
      <c r="F189">
        <f t="shared" si="12"/>
        <v>68</v>
      </c>
      <c r="G189" t="str">
        <f t="shared" si="12"/>
        <v>PM</v>
      </c>
      <c r="H189" t="str">
        <f t="shared" si="12"/>
        <v>Sellheim</v>
      </c>
    </row>
    <row r="190" spans="1:8">
      <c r="A190" s="2" t="s">
        <v>1</v>
      </c>
      <c r="B190" t="str">
        <f t="shared" si="11"/>
        <v>B2</v>
      </c>
      <c r="C190" s="3" t="str">
        <f>E73</f>
        <v>Shots</v>
      </c>
      <c r="D190" t="s">
        <v>2</v>
      </c>
      <c r="E190" t="str">
        <f t="shared" si="10"/>
        <v>Health Hazards</v>
      </c>
      <c r="F190">
        <f t="shared" si="12"/>
        <v>56</v>
      </c>
      <c r="G190" t="str">
        <f t="shared" si="12"/>
        <v>PM</v>
      </c>
      <c r="H190" t="str">
        <f t="shared" si="12"/>
        <v>Eventide</v>
      </c>
    </row>
    <row r="191" spans="1:8">
      <c r="A191" s="2" t="s">
        <v>1</v>
      </c>
      <c r="B191" t="str">
        <f t="shared" si="11"/>
        <v>B2</v>
      </c>
      <c r="C191" s="3" t="str">
        <f>E74</f>
        <v>Boonie's Disciples</v>
      </c>
      <c r="D191" t="s">
        <v>2</v>
      </c>
      <c r="E191" t="str">
        <f t="shared" si="10"/>
        <v>Wallabies</v>
      </c>
      <c r="F191">
        <f t="shared" si="12"/>
        <v>61</v>
      </c>
      <c r="G191" t="str">
        <f t="shared" si="12"/>
        <v>PM</v>
      </c>
      <c r="H191" t="str">
        <f t="shared" si="12"/>
        <v>Towers Taipans Soccer Field</v>
      </c>
    </row>
    <row r="192" spans="1:8">
      <c r="A192" s="2" t="s">
        <v>1</v>
      </c>
      <c r="B192" t="str">
        <f t="shared" si="11"/>
        <v>B2</v>
      </c>
      <c r="C192" s="3" t="str">
        <f>E75</f>
        <v>Trev's XI</v>
      </c>
      <c r="D192" t="s">
        <v>2</v>
      </c>
      <c r="E192" t="str">
        <f t="shared" si="10"/>
        <v>Wannabie's</v>
      </c>
      <c r="F192">
        <f t="shared" si="12"/>
        <v>75</v>
      </c>
      <c r="G192" t="str">
        <f t="shared" si="12"/>
        <v>PM</v>
      </c>
      <c r="H192" t="str">
        <f t="shared" si="12"/>
        <v xml:space="preserve">Brokevale       </v>
      </c>
    </row>
    <row r="193" spans="1:8">
      <c r="A193" s="2" t="s">
        <v>1</v>
      </c>
      <c r="B193" t="str">
        <f t="shared" si="11"/>
        <v>B2</v>
      </c>
      <c r="C193" s="3" t="str">
        <f>E76</f>
        <v xml:space="preserve">Black Bream  </v>
      </c>
      <c r="D193" t="s">
        <v>2</v>
      </c>
      <c r="E193" t="str">
        <f t="shared" si="10"/>
        <v>Lager Louts</v>
      </c>
      <c r="F193">
        <f t="shared" si="12"/>
        <v>29</v>
      </c>
      <c r="G193" t="str">
        <f t="shared" si="12"/>
        <v>PM</v>
      </c>
      <c r="H193" t="str">
        <f t="shared" si="12"/>
        <v>Charters Towers Airport Reserve</v>
      </c>
    </row>
    <row r="194" spans="1:8">
      <c r="A194" s="2" t="s">
        <v>1</v>
      </c>
      <c r="B194" t="str">
        <f t="shared" si="11"/>
        <v>B2</v>
      </c>
      <c r="C194" s="3" t="str">
        <f>E77</f>
        <v>Brothers</v>
      </c>
      <c r="D194" t="s">
        <v>2</v>
      </c>
      <c r="E194" t="str">
        <f t="shared" si="10"/>
        <v>Wanderers</v>
      </c>
      <c r="F194">
        <f t="shared" si="12"/>
        <v>33</v>
      </c>
      <c r="G194" t="str">
        <f t="shared" si="12"/>
        <v>PM</v>
      </c>
      <c r="H194" t="str">
        <f t="shared" si="12"/>
        <v>Charters Towers Airport Reserve</v>
      </c>
    </row>
    <row r="195" spans="1:8">
      <c r="A195" s="2" t="s">
        <v>1</v>
      </c>
      <c r="B195" t="str">
        <f t="shared" si="11"/>
        <v>B2</v>
      </c>
      <c r="C195" s="3" t="str">
        <f>E78</f>
        <v>Farfromsober</v>
      </c>
      <c r="D195" t="s">
        <v>2</v>
      </c>
      <c r="E195" t="str">
        <f t="shared" si="10"/>
        <v>Hunter Corp</v>
      </c>
      <c r="F195">
        <f t="shared" si="12"/>
        <v>28</v>
      </c>
      <c r="G195" t="str">
        <f t="shared" si="12"/>
        <v>PM</v>
      </c>
      <c r="H195" t="str">
        <f t="shared" si="12"/>
        <v>Charters Towers Airport Reserve</v>
      </c>
    </row>
    <row r="196" spans="1:8">
      <c r="A196" s="2" t="s">
        <v>1</v>
      </c>
      <c r="B196" t="str">
        <f t="shared" si="11"/>
        <v>B2</v>
      </c>
      <c r="C196" s="3" t="str">
        <f>E79</f>
        <v>Woody's Rejects</v>
      </c>
      <c r="D196" t="s">
        <v>2</v>
      </c>
      <c r="E196" t="str">
        <f t="shared" si="10"/>
        <v>Beerabong XI</v>
      </c>
      <c r="F196">
        <f t="shared" si="12"/>
        <v>72</v>
      </c>
      <c r="G196" t="str">
        <f t="shared" si="12"/>
        <v>PM</v>
      </c>
      <c r="H196" t="str">
        <f t="shared" si="12"/>
        <v>V.B. PARK      1 GAME ONLY</v>
      </c>
    </row>
    <row r="197" spans="1:8">
      <c r="A197" s="2" t="s">
        <v>1</v>
      </c>
      <c r="B197" t="str">
        <f t="shared" si="11"/>
        <v>B2</v>
      </c>
      <c r="C197" s="3" t="str">
        <f>E80</f>
        <v>Thuringowa Bulldogs</v>
      </c>
      <c r="D197" t="s">
        <v>2</v>
      </c>
      <c r="E197" t="str">
        <f t="shared" si="10"/>
        <v>Logistic All Sorts</v>
      </c>
      <c r="F197">
        <f t="shared" si="12"/>
        <v>70</v>
      </c>
      <c r="G197" t="str">
        <f t="shared" si="12"/>
        <v>PM</v>
      </c>
      <c r="H197" t="str">
        <f t="shared" si="12"/>
        <v>Day To Dawn</v>
      </c>
    </row>
    <row r="198" spans="1:8">
      <c r="A198" s="2" t="s">
        <v>1</v>
      </c>
      <c r="B198" t="str">
        <f t="shared" si="11"/>
        <v>B2</v>
      </c>
      <c r="C198" s="3" t="str">
        <f>E81</f>
        <v>Weekend Wariyas</v>
      </c>
      <c r="D198" t="s">
        <v>2</v>
      </c>
      <c r="E198" t="str">
        <f t="shared" si="10"/>
        <v>Here for the Beer</v>
      </c>
      <c r="F198">
        <f t="shared" si="12"/>
        <v>38</v>
      </c>
      <c r="G198" t="str">
        <f t="shared" si="12"/>
        <v>PM</v>
      </c>
      <c r="H198" t="str">
        <f t="shared" si="12"/>
        <v>Charters Towers Airport Reserve</v>
      </c>
    </row>
    <row r="199" spans="1:8">
      <c r="A199" s="2" t="s">
        <v>1</v>
      </c>
      <c r="B199" t="str">
        <f t="shared" si="11"/>
        <v>B2</v>
      </c>
      <c r="C199" s="3" t="str">
        <f>E82</f>
        <v>Civic Beer Hounds</v>
      </c>
      <c r="D199" t="s">
        <v>2</v>
      </c>
      <c r="E199" t="str">
        <f t="shared" si="10"/>
        <v>XXXX Floor Beers</v>
      </c>
      <c r="F199">
        <f t="shared" si="12"/>
        <v>15</v>
      </c>
      <c r="G199" t="str">
        <f t="shared" si="12"/>
        <v>PM</v>
      </c>
      <c r="H199" t="str">
        <f t="shared" si="12"/>
        <v>Mosman Park Junior Cricket</v>
      </c>
    </row>
    <row r="200" spans="1:8">
      <c r="A200" s="2" t="s">
        <v>1</v>
      </c>
      <c r="B200" t="str">
        <f t="shared" ref="B200:B215" si="13">B83</f>
        <v>B2</v>
      </c>
      <c r="C200" s="3" t="str">
        <f>E83</f>
        <v>U12's PCYC</v>
      </c>
      <c r="D200" t="s">
        <v>2</v>
      </c>
      <c r="E200" t="str">
        <f t="shared" si="10"/>
        <v>Djabringabeeralong</v>
      </c>
      <c r="F200">
        <f t="shared" ref="F200:H215" si="14">F83</f>
        <v>35</v>
      </c>
      <c r="G200" t="str">
        <f t="shared" si="14"/>
        <v>PM</v>
      </c>
      <c r="H200" t="str">
        <f t="shared" si="14"/>
        <v>Charters Towers Airport Reserve</v>
      </c>
    </row>
    <row r="201" spans="1:8">
      <c r="A201" s="2" t="s">
        <v>1</v>
      </c>
      <c r="B201" t="str">
        <f t="shared" si="13"/>
        <v>B2</v>
      </c>
      <c r="C201" s="3" t="str">
        <f>E84</f>
        <v>Grog Monsters</v>
      </c>
      <c r="D201" t="s">
        <v>2</v>
      </c>
      <c r="E201" t="str">
        <f t="shared" si="10"/>
        <v>The Normanton Bulls</v>
      </c>
      <c r="F201">
        <f t="shared" si="14"/>
        <v>44</v>
      </c>
      <c r="G201" t="str">
        <f t="shared" si="14"/>
        <v>PM</v>
      </c>
      <c r="H201" t="str">
        <f t="shared" si="14"/>
        <v>Charters Towers Airport Reserve</v>
      </c>
    </row>
    <row r="202" spans="1:8">
      <c r="A202" s="2" t="s">
        <v>1</v>
      </c>
      <c r="B202" t="str">
        <f t="shared" si="13"/>
        <v>B2</v>
      </c>
      <c r="C202" s="3" t="str">
        <f>E85</f>
        <v>Steamers XI</v>
      </c>
      <c r="D202" t="s">
        <v>2</v>
      </c>
      <c r="E202" t="str">
        <f t="shared" si="10"/>
        <v>NHS Total</v>
      </c>
      <c r="F202">
        <f t="shared" si="14"/>
        <v>41</v>
      </c>
      <c r="G202" t="str">
        <f t="shared" si="14"/>
        <v>PM</v>
      </c>
      <c r="H202" t="str">
        <f t="shared" si="14"/>
        <v>Charters Towers Airport Reserve</v>
      </c>
    </row>
    <row r="203" spans="1:8">
      <c r="A203" s="2" t="s">
        <v>1</v>
      </c>
      <c r="B203" t="str">
        <f t="shared" si="13"/>
        <v>B2</v>
      </c>
      <c r="C203" s="3" t="str">
        <f>E86</f>
        <v>Weipa Croc's</v>
      </c>
      <c r="D203" t="s">
        <v>2</v>
      </c>
      <c r="E203" t="str">
        <f t="shared" si="10"/>
        <v>Treasury Cricket Club</v>
      </c>
      <c r="F203">
        <f t="shared" si="14"/>
        <v>17</v>
      </c>
      <c r="G203" t="str">
        <f t="shared" si="14"/>
        <v>PM</v>
      </c>
      <c r="H203" t="str">
        <f t="shared" si="14"/>
        <v>Mosman Park Junior Cricket</v>
      </c>
    </row>
    <row r="204" spans="1:8">
      <c r="A204" s="2" t="s">
        <v>1</v>
      </c>
      <c r="B204" t="str">
        <f t="shared" si="13"/>
        <v>B2</v>
      </c>
      <c r="C204" s="3" t="str">
        <f>E87</f>
        <v>Filthy Animals</v>
      </c>
      <c r="D204" t="s">
        <v>2</v>
      </c>
      <c r="E204" t="str">
        <f t="shared" si="10"/>
        <v>Barbwire</v>
      </c>
      <c r="F204">
        <f t="shared" si="14"/>
        <v>50</v>
      </c>
      <c r="G204" t="str">
        <f t="shared" si="14"/>
        <v>PM</v>
      </c>
      <c r="H204" t="str">
        <f t="shared" si="14"/>
        <v>Goldfield Sporting Complex</v>
      </c>
    </row>
    <row r="205" spans="1:8">
      <c r="A205" s="2" t="s">
        <v>1</v>
      </c>
      <c r="B205" t="str">
        <f t="shared" si="13"/>
        <v>B2</v>
      </c>
      <c r="C205" s="3" t="str">
        <f>E88</f>
        <v>Tropix</v>
      </c>
      <c r="D205" t="s">
        <v>2</v>
      </c>
      <c r="E205" t="str">
        <f t="shared" si="10"/>
        <v>Sweaty Munters Club</v>
      </c>
      <c r="F205">
        <f t="shared" si="14"/>
        <v>49</v>
      </c>
      <c r="G205" t="str">
        <f t="shared" si="14"/>
        <v>PM</v>
      </c>
      <c r="H205" t="str">
        <f t="shared" si="14"/>
        <v>Goldfield Sporting Complex</v>
      </c>
    </row>
    <row r="206" spans="1:8">
      <c r="A206" s="2" t="s">
        <v>1</v>
      </c>
      <c r="B206" t="str">
        <f t="shared" si="13"/>
        <v>B2</v>
      </c>
      <c r="C206" s="3" t="str">
        <f>E89</f>
        <v>Barry's XI</v>
      </c>
      <c r="D206" t="s">
        <v>2</v>
      </c>
      <c r="E206" t="str">
        <f t="shared" si="10"/>
        <v>The Herd</v>
      </c>
      <c r="F206">
        <f t="shared" si="14"/>
        <v>45</v>
      </c>
      <c r="G206" t="str">
        <f t="shared" si="14"/>
        <v>PM</v>
      </c>
      <c r="H206" t="str">
        <f t="shared" si="14"/>
        <v>Charters Towers Airport Reserve</v>
      </c>
    </row>
    <row r="207" spans="1:8">
      <c r="A207" s="2" t="s">
        <v>1</v>
      </c>
      <c r="B207" t="str">
        <f t="shared" si="13"/>
        <v>Social</v>
      </c>
      <c r="C207" s="3" t="str">
        <f>E90</f>
        <v>Desert Ice</v>
      </c>
      <c r="D207" t="s">
        <v>2</v>
      </c>
      <c r="E207" t="str">
        <f t="shared" ref="E207:E222" si="15">C90</f>
        <v>CT 4x4 Muddy Ducks</v>
      </c>
      <c r="F207">
        <f t="shared" si="14"/>
        <v>76</v>
      </c>
      <c r="G207" t="str">
        <f t="shared" si="14"/>
        <v>AM</v>
      </c>
      <c r="H207" t="str">
        <f t="shared" si="14"/>
        <v>Muddy Dot</v>
      </c>
    </row>
    <row r="208" spans="1:8">
      <c r="A208" s="2" t="s">
        <v>1</v>
      </c>
      <c r="B208" t="str">
        <f t="shared" si="13"/>
        <v>Social</v>
      </c>
      <c r="C208" s="3" t="str">
        <f>E91</f>
        <v>The Barksdale Crew</v>
      </c>
      <c r="D208" t="s">
        <v>2</v>
      </c>
      <c r="E208" t="str">
        <f t="shared" si="15"/>
        <v>Happy Chappy's</v>
      </c>
      <c r="F208">
        <f t="shared" si="14"/>
        <v>71</v>
      </c>
      <c r="G208" t="str">
        <f t="shared" si="14"/>
        <v>AM</v>
      </c>
      <c r="H208" t="str">
        <f t="shared" si="14"/>
        <v>Lords</v>
      </c>
    </row>
    <row r="209" spans="1:8">
      <c r="A209" s="2" t="s">
        <v>1</v>
      </c>
      <c r="B209" t="str">
        <f t="shared" si="13"/>
        <v>Social</v>
      </c>
      <c r="C209" s="3" t="str">
        <f>E92</f>
        <v>High Skills</v>
      </c>
      <c r="D209" t="s">
        <v>2</v>
      </c>
      <c r="E209" t="str">
        <f t="shared" si="15"/>
        <v>Ando's Bar Flyz "A"</v>
      </c>
      <c r="F209">
        <f t="shared" si="14"/>
        <v>69</v>
      </c>
      <c r="G209" t="str">
        <f t="shared" si="14"/>
        <v>AM</v>
      </c>
      <c r="H209" t="str">
        <f t="shared" si="14"/>
        <v xml:space="preserve">Alcheringa       </v>
      </c>
    </row>
    <row r="210" spans="1:8">
      <c r="A210" s="2" t="s">
        <v>1</v>
      </c>
      <c r="B210" t="str">
        <f t="shared" si="13"/>
        <v>Social</v>
      </c>
      <c r="C210" s="3" t="str">
        <f>E93</f>
        <v>The Deadset Ball Tearers</v>
      </c>
      <c r="D210" t="s">
        <v>2</v>
      </c>
      <c r="E210" t="str">
        <f t="shared" si="15"/>
        <v>Full Pelt</v>
      </c>
      <c r="F210">
        <f t="shared" si="14"/>
        <v>22</v>
      </c>
      <c r="G210" t="str">
        <f t="shared" si="14"/>
        <v>AM</v>
      </c>
      <c r="H210" t="str">
        <f t="shared" si="14"/>
        <v>Charters Towers Golf Club</v>
      </c>
    </row>
    <row r="211" spans="1:8">
      <c r="A211" s="2" t="s">
        <v>1</v>
      </c>
      <c r="B211" t="str">
        <f t="shared" si="13"/>
        <v>Social</v>
      </c>
      <c r="C211" s="3" t="str">
        <f>E94</f>
        <v>Scorgasms</v>
      </c>
      <c r="D211" t="s">
        <v>2</v>
      </c>
      <c r="E211" t="str">
        <f t="shared" si="15"/>
        <v>White Horse Tavern Thirsty Mob</v>
      </c>
      <c r="F211">
        <f t="shared" si="14"/>
        <v>14</v>
      </c>
      <c r="G211" t="str">
        <f t="shared" si="14"/>
        <v>AM</v>
      </c>
      <c r="H211" t="str">
        <f t="shared" si="14"/>
        <v>Mosman Park Junior Cricket</v>
      </c>
    </row>
    <row r="212" spans="1:8">
      <c r="A212" s="2" t="s">
        <v>1</v>
      </c>
      <c r="B212" t="str">
        <f t="shared" si="13"/>
        <v>Social</v>
      </c>
      <c r="C212" s="3" t="str">
        <f>E95</f>
        <v>CRAFT</v>
      </c>
      <c r="D212" t="s">
        <v>2</v>
      </c>
      <c r="E212" t="str">
        <f t="shared" si="15"/>
        <v xml:space="preserve">Barbarian Eagles </v>
      </c>
      <c r="F212">
        <f t="shared" si="14"/>
        <v>23</v>
      </c>
      <c r="G212" t="str">
        <f t="shared" si="14"/>
        <v>AM</v>
      </c>
      <c r="H212" t="str">
        <f t="shared" si="14"/>
        <v>Charters Towers Gun Club</v>
      </c>
    </row>
    <row r="213" spans="1:8">
      <c r="A213" s="2" t="s">
        <v>1</v>
      </c>
      <c r="B213" t="str">
        <f t="shared" si="13"/>
        <v>Social</v>
      </c>
      <c r="C213" s="3" t="str">
        <f>E96</f>
        <v>Herberton's Dunn Rootin XI</v>
      </c>
      <c r="D213" t="s">
        <v>2</v>
      </c>
      <c r="E213" t="str">
        <f t="shared" si="15"/>
        <v>River Side Boys</v>
      </c>
      <c r="F213">
        <f t="shared" si="14"/>
        <v>67</v>
      </c>
      <c r="G213" t="str">
        <f t="shared" si="14"/>
        <v>AM</v>
      </c>
      <c r="H213" t="str">
        <f t="shared" si="14"/>
        <v>Sellheim</v>
      </c>
    </row>
    <row r="214" spans="1:8">
      <c r="A214" s="2" t="s">
        <v>1</v>
      </c>
      <c r="B214" t="str">
        <f t="shared" si="13"/>
        <v>Social</v>
      </c>
      <c r="C214" s="3" t="str">
        <f>E97</f>
        <v>Fatbatts</v>
      </c>
      <c r="D214" t="s">
        <v>2</v>
      </c>
      <c r="E214" t="str">
        <f t="shared" si="15"/>
        <v>Tuggers 2</v>
      </c>
      <c r="F214">
        <f t="shared" si="14"/>
        <v>25</v>
      </c>
      <c r="G214" t="str">
        <f t="shared" si="14"/>
        <v>AM</v>
      </c>
      <c r="H214" t="str">
        <f t="shared" si="14"/>
        <v>Charters Towers Gun Club</v>
      </c>
    </row>
    <row r="215" spans="1:8">
      <c r="A215" s="2" t="s">
        <v>1</v>
      </c>
      <c r="B215" t="str">
        <f t="shared" si="13"/>
        <v>Social</v>
      </c>
      <c r="C215" s="3" t="str">
        <f>E98</f>
        <v>Showuzya</v>
      </c>
      <c r="D215" t="s">
        <v>2</v>
      </c>
      <c r="E215" t="str">
        <f t="shared" si="15"/>
        <v>Bivowackers</v>
      </c>
      <c r="F215">
        <f t="shared" si="14"/>
        <v>3</v>
      </c>
      <c r="G215" t="str">
        <f t="shared" si="14"/>
        <v>AM</v>
      </c>
      <c r="H215" t="str">
        <f t="shared" si="14"/>
        <v>Bivouac  Junction</v>
      </c>
    </row>
    <row r="216" spans="1:8">
      <c r="A216" s="2" t="s">
        <v>1</v>
      </c>
      <c r="B216" t="str">
        <f t="shared" ref="B216:B231" si="16">B99</f>
        <v>Social</v>
      </c>
      <c r="C216" s="3" t="str">
        <f>E99</f>
        <v>Mad Hatta's</v>
      </c>
      <c r="D216" t="s">
        <v>2</v>
      </c>
      <c r="E216" t="str">
        <f t="shared" si="15"/>
        <v>Six Pack Downs Social</v>
      </c>
      <c r="F216">
        <f t="shared" ref="F216:H231" si="17">F99</f>
        <v>66</v>
      </c>
      <c r="G216" t="str">
        <f t="shared" si="17"/>
        <v>AM</v>
      </c>
      <c r="H216" t="str">
        <f t="shared" si="17"/>
        <v>Six Pack Downs</v>
      </c>
    </row>
    <row r="217" spans="1:8">
      <c r="A217" s="2" t="s">
        <v>1</v>
      </c>
      <c r="B217" t="str">
        <f t="shared" si="16"/>
        <v>Social</v>
      </c>
      <c r="C217" s="3" t="str">
        <f>E100</f>
        <v>Wulguru Steel "Weekenders"</v>
      </c>
      <c r="D217" t="s">
        <v>2</v>
      </c>
      <c r="E217" t="str">
        <f t="shared" si="15"/>
        <v>Carl's XI</v>
      </c>
      <c r="F217">
        <f t="shared" si="17"/>
        <v>59</v>
      </c>
      <c r="G217" t="str">
        <f t="shared" si="17"/>
        <v>AM</v>
      </c>
      <c r="H217" t="str">
        <f t="shared" si="17"/>
        <v>Ormondes</v>
      </c>
    </row>
    <row r="218" spans="1:8">
      <c r="A218" s="2" t="s">
        <v>1</v>
      </c>
      <c r="B218" t="str">
        <f t="shared" si="16"/>
        <v>Social</v>
      </c>
      <c r="C218" s="3" t="str">
        <f>E101</f>
        <v>Pop Mac's XI</v>
      </c>
      <c r="D218" t="s">
        <v>2</v>
      </c>
      <c r="E218" t="str">
        <f t="shared" si="15"/>
        <v>Lamos 11</v>
      </c>
      <c r="F218">
        <f t="shared" si="17"/>
        <v>37</v>
      </c>
      <c r="G218" t="str">
        <f t="shared" si="17"/>
        <v>AM</v>
      </c>
      <c r="H218" t="str">
        <f t="shared" si="17"/>
        <v>Charters Towers Airport Reserve</v>
      </c>
    </row>
    <row r="219" spans="1:8">
      <c r="A219" s="2" t="s">
        <v>1</v>
      </c>
      <c r="B219" t="str">
        <f t="shared" si="16"/>
        <v>Social</v>
      </c>
      <c r="C219" s="3" t="str">
        <f>E102</f>
        <v>Ruff Nutz</v>
      </c>
      <c r="D219" t="s">
        <v>2</v>
      </c>
      <c r="E219" t="str">
        <f t="shared" si="15"/>
        <v>Greenvale Grogalots</v>
      </c>
      <c r="F219">
        <f t="shared" si="17"/>
        <v>38</v>
      </c>
      <c r="G219" t="str">
        <f t="shared" si="17"/>
        <v>AM</v>
      </c>
      <c r="H219" t="str">
        <f t="shared" si="17"/>
        <v>Charters Towers Airport Reserve</v>
      </c>
    </row>
    <row r="220" spans="1:8">
      <c r="A220" s="2" t="s">
        <v>1</v>
      </c>
      <c r="B220" t="str">
        <f t="shared" si="16"/>
        <v>Social</v>
      </c>
      <c r="C220" s="3" t="str">
        <f>E103</f>
        <v>Bush Bashers Ashes Team</v>
      </c>
      <c r="D220" t="s">
        <v>2</v>
      </c>
      <c r="E220" t="str">
        <f t="shared" si="15"/>
        <v>Tridanjy Troglodytes</v>
      </c>
      <c r="F220">
        <f t="shared" si="17"/>
        <v>59</v>
      </c>
      <c r="G220" t="str">
        <f t="shared" si="17"/>
        <v>PM</v>
      </c>
      <c r="H220" t="str">
        <f t="shared" si="17"/>
        <v>Ormondes</v>
      </c>
    </row>
    <row r="221" spans="1:8">
      <c r="A221" s="2" t="s">
        <v>1</v>
      </c>
      <c r="B221" t="str">
        <f t="shared" si="16"/>
        <v>Social</v>
      </c>
      <c r="C221" s="3" t="str">
        <f>E104</f>
        <v>The Rellies</v>
      </c>
      <c r="D221" t="s">
        <v>2</v>
      </c>
      <c r="E221" t="str">
        <f t="shared" si="15"/>
        <v>Charters Towers Country Club</v>
      </c>
      <c r="F221">
        <f t="shared" si="17"/>
        <v>14</v>
      </c>
      <c r="G221" t="str">
        <f t="shared" si="17"/>
        <v>PM</v>
      </c>
      <c r="H221" t="str">
        <f t="shared" si="17"/>
        <v>Mosman Park Junior Cricket</v>
      </c>
    </row>
    <row r="222" spans="1:8">
      <c r="A222" s="2" t="s">
        <v>1</v>
      </c>
      <c r="B222" t="str">
        <f t="shared" si="16"/>
        <v>Social</v>
      </c>
      <c r="C222" s="3" t="str">
        <f>E105</f>
        <v>Trumby's Light Brigade</v>
      </c>
      <c r="D222" t="s">
        <v>2</v>
      </c>
      <c r="E222" t="str">
        <f t="shared" si="15"/>
        <v>McGovern XI</v>
      </c>
      <c r="F222">
        <f t="shared" si="17"/>
        <v>23</v>
      </c>
      <c r="G222" t="str">
        <f t="shared" si="17"/>
        <v>PM</v>
      </c>
      <c r="H222" t="str">
        <f t="shared" si="17"/>
        <v>Charters Towers Gun Club</v>
      </c>
    </row>
    <row r="223" spans="1:8">
      <c r="A223" s="2" t="s">
        <v>1</v>
      </c>
      <c r="B223" t="str">
        <f t="shared" si="16"/>
        <v>Social</v>
      </c>
      <c r="C223" s="3" t="str">
        <f>E106</f>
        <v>Got the Runs</v>
      </c>
      <c r="D223" t="s">
        <v>2</v>
      </c>
      <c r="E223" t="str">
        <f t="shared" ref="E223:E236" si="18">C106</f>
        <v xml:space="preserve">Tuggers  </v>
      </c>
      <c r="F223">
        <f t="shared" si="17"/>
        <v>25</v>
      </c>
      <c r="G223" t="str">
        <f t="shared" si="17"/>
        <v>PM</v>
      </c>
      <c r="H223" t="str">
        <f t="shared" si="17"/>
        <v>Charters Towers Gun Club</v>
      </c>
    </row>
    <row r="224" spans="1:8">
      <c r="A224" s="2" t="s">
        <v>1</v>
      </c>
      <c r="B224" t="str">
        <f t="shared" si="16"/>
        <v>Social</v>
      </c>
      <c r="C224" s="3" t="str">
        <f>E107</f>
        <v>Pub Grub Hooligans</v>
      </c>
      <c r="D224" t="s">
        <v>2</v>
      </c>
      <c r="E224" t="str">
        <f t="shared" si="18"/>
        <v>Ando's Bar Flyz "B"</v>
      </c>
      <c r="F224">
        <f t="shared" si="17"/>
        <v>69</v>
      </c>
      <c r="G224" t="str">
        <f t="shared" si="17"/>
        <v>PM</v>
      </c>
      <c r="H224" t="str">
        <f t="shared" si="17"/>
        <v xml:space="preserve">Alcheringa       </v>
      </c>
    </row>
    <row r="225" spans="1:8">
      <c r="A225" s="2" t="s">
        <v>1</v>
      </c>
      <c r="B225" t="str">
        <f t="shared" si="16"/>
        <v>Social</v>
      </c>
      <c r="C225" s="3" t="str">
        <f>E108</f>
        <v>Channel Country Kings</v>
      </c>
      <c r="D225" t="s">
        <v>2</v>
      </c>
      <c r="E225" t="str">
        <f t="shared" si="18"/>
        <v>England</v>
      </c>
      <c r="F225">
        <f t="shared" si="17"/>
        <v>71</v>
      </c>
      <c r="G225" t="str">
        <f t="shared" si="17"/>
        <v>PM</v>
      </c>
      <c r="H225" t="str">
        <f t="shared" si="17"/>
        <v>Lords</v>
      </c>
    </row>
    <row r="226" spans="1:8">
      <c r="A226" s="2" t="s">
        <v>1</v>
      </c>
      <c r="B226" t="str">
        <f t="shared" si="16"/>
        <v>Social</v>
      </c>
      <c r="C226" s="3" t="str">
        <f>E109</f>
        <v>Le Soft COQS</v>
      </c>
      <c r="D226" t="s">
        <v>2</v>
      </c>
      <c r="E226" t="str">
        <f t="shared" si="18"/>
        <v>Dot's Lot</v>
      </c>
      <c r="F226">
        <f t="shared" si="17"/>
        <v>76</v>
      </c>
      <c r="G226" t="str">
        <f t="shared" si="17"/>
        <v>PM</v>
      </c>
      <c r="H226" t="str">
        <f t="shared" si="17"/>
        <v>Muddy Dot</v>
      </c>
    </row>
    <row r="227" spans="1:8">
      <c r="A227" s="2" t="s">
        <v>1</v>
      </c>
      <c r="B227" t="str">
        <f t="shared" si="16"/>
        <v>Social</v>
      </c>
      <c r="C227" s="3" t="str">
        <f>E110</f>
        <v>Beer Battered</v>
      </c>
      <c r="D227" t="s">
        <v>2</v>
      </c>
      <c r="E227" t="str">
        <f t="shared" si="18"/>
        <v>Mongrel Mob</v>
      </c>
      <c r="F227">
        <f t="shared" si="17"/>
        <v>67</v>
      </c>
      <c r="G227" t="str">
        <f t="shared" si="17"/>
        <v>PM</v>
      </c>
      <c r="H227" t="str">
        <f t="shared" si="17"/>
        <v>Sellheim</v>
      </c>
    </row>
    <row r="228" spans="1:8">
      <c r="A228" s="2" t="s">
        <v>1</v>
      </c>
      <c r="B228" t="str">
        <f t="shared" si="16"/>
        <v>Social</v>
      </c>
      <c r="C228" s="3" t="str">
        <f>E111</f>
        <v>Cleveland Bay Bandit</v>
      </c>
      <c r="D228" t="s">
        <v>2</v>
      </c>
      <c r="E228" t="str">
        <f t="shared" si="18"/>
        <v>Moore's 11</v>
      </c>
      <c r="F228">
        <f t="shared" si="17"/>
        <v>60</v>
      </c>
      <c r="G228" t="str">
        <f t="shared" si="17"/>
        <v>PM</v>
      </c>
      <c r="H228" t="str">
        <f t="shared" si="17"/>
        <v xml:space="preserve">Laid Back XI  </v>
      </c>
    </row>
    <row r="229" spans="1:8">
      <c r="A229" s="2" t="s">
        <v>1</v>
      </c>
      <c r="B229" t="str">
        <f t="shared" si="16"/>
        <v>Social</v>
      </c>
      <c r="C229" s="3" t="str">
        <f>E112</f>
        <v>Rip Snorters</v>
      </c>
      <c r="D229" t="s">
        <v>2</v>
      </c>
      <c r="E229" t="str">
        <f t="shared" si="18"/>
        <v>Throbbing Gristles</v>
      </c>
      <c r="F229">
        <f t="shared" si="17"/>
        <v>22</v>
      </c>
      <c r="G229" t="str">
        <f t="shared" si="17"/>
        <v>PM</v>
      </c>
      <c r="H229" t="str">
        <f t="shared" si="17"/>
        <v>Charters Towers Golf Club</v>
      </c>
    </row>
    <row r="230" spans="1:8">
      <c r="A230" s="2" t="s">
        <v>1</v>
      </c>
      <c r="B230" t="str">
        <f t="shared" si="16"/>
        <v>Social</v>
      </c>
      <c r="C230" s="3" t="str">
        <f>E113</f>
        <v>Casualties</v>
      </c>
      <c r="D230" t="s">
        <v>2</v>
      </c>
      <c r="E230" t="str">
        <f t="shared" si="18"/>
        <v>EFI XI</v>
      </c>
      <c r="F230">
        <f t="shared" si="17"/>
        <v>74</v>
      </c>
      <c r="G230" t="str">
        <f t="shared" si="17"/>
        <v>PM</v>
      </c>
      <c r="H230" t="str">
        <f t="shared" si="17"/>
        <v>Urdera  Road</v>
      </c>
    </row>
    <row r="231" spans="1:8">
      <c r="A231" s="2" t="s">
        <v>1</v>
      </c>
      <c r="B231" t="str">
        <f t="shared" si="16"/>
        <v>Social</v>
      </c>
      <c r="C231" s="3" t="str">
        <f>E114</f>
        <v>Joe</v>
      </c>
      <c r="D231" t="s">
        <v>2</v>
      </c>
      <c r="E231" t="str">
        <f t="shared" si="18"/>
        <v>11 FBI</v>
      </c>
      <c r="F231">
        <f t="shared" si="17"/>
        <v>37</v>
      </c>
      <c r="G231" t="str">
        <f t="shared" si="17"/>
        <v>PM</v>
      </c>
      <c r="H231" t="str">
        <f t="shared" si="17"/>
        <v>Charters Towers Airport Reserve</v>
      </c>
    </row>
    <row r="232" spans="1:8">
      <c r="A232" s="2" t="s">
        <v>1</v>
      </c>
      <c r="B232" t="str">
        <f t="shared" ref="B232:B236" si="19">B115</f>
        <v>Women</v>
      </c>
      <c r="C232" s="3" t="str">
        <f>E115</f>
        <v>Get Stumped</v>
      </c>
      <c r="D232" t="s">
        <v>2</v>
      </c>
      <c r="E232" t="str">
        <f t="shared" si="18"/>
        <v>The Minions</v>
      </c>
      <c r="F232">
        <f t="shared" ref="F232:H236" si="20">F115</f>
        <v>58</v>
      </c>
      <c r="G232" t="str">
        <f t="shared" si="20"/>
        <v>AM</v>
      </c>
      <c r="H232" t="str">
        <f t="shared" si="20"/>
        <v>Central State School</v>
      </c>
    </row>
    <row r="233" spans="1:8">
      <c r="A233" s="2" t="s">
        <v>1</v>
      </c>
      <c r="B233" t="str">
        <f t="shared" si="19"/>
        <v>Women</v>
      </c>
      <c r="C233" s="3" t="str">
        <f>E116</f>
        <v>FBI</v>
      </c>
      <c r="D233" t="s">
        <v>2</v>
      </c>
      <c r="E233" t="str">
        <f t="shared" si="18"/>
        <v>Fine Legz</v>
      </c>
      <c r="F233">
        <f t="shared" si="20"/>
        <v>57</v>
      </c>
      <c r="G233" t="str">
        <f t="shared" si="20"/>
        <v>AM</v>
      </c>
      <c r="H233" t="str">
        <f t="shared" si="20"/>
        <v>Charters Towers State High School</v>
      </c>
    </row>
    <row r="234" spans="1:8">
      <c r="A234" s="2" t="s">
        <v>1</v>
      </c>
      <c r="B234" t="str">
        <f t="shared" si="19"/>
        <v>Women</v>
      </c>
      <c r="C234" s="3" t="str">
        <f>E117</f>
        <v>Black Bream Women's Team</v>
      </c>
      <c r="D234" t="s">
        <v>2</v>
      </c>
      <c r="E234" t="str">
        <f t="shared" si="18"/>
        <v>Travelbugs</v>
      </c>
      <c r="F234">
        <f t="shared" si="20"/>
        <v>64</v>
      </c>
      <c r="G234" t="str">
        <f t="shared" si="20"/>
        <v>AM</v>
      </c>
      <c r="H234" t="str">
        <f t="shared" si="20"/>
        <v>School of Distance Education</v>
      </c>
    </row>
    <row r="235" spans="1:8">
      <c r="A235" s="2" t="s">
        <v>1</v>
      </c>
      <c r="B235" t="str">
        <f t="shared" si="19"/>
        <v>Women</v>
      </c>
      <c r="C235" s="3" t="str">
        <f>E118</f>
        <v>Young Tarts &amp; Old Farts</v>
      </c>
      <c r="D235" t="s">
        <v>2</v>
      </c>
      <c r="E235" t="str">
        <f t="shared" si="18"/>
        <v>Whipper Snippers</v>
      </c>
      <c r="F235">
        <f t="shared" si="20"/>
        <v>58</v>
      </c>
      <c r="G235" t="str">
        <f t="shared" si="20"/>
        <v>PM</v>
      </c>
      <c r="H235" t="str">
        <f t="shared" si="20"/>
        <v>Central State School</v>
      </c>
    </row>
    <row r="236" spans="1:8">
      <c r="A236" s="2" t="s">
        <v>1</v>
      </c>
      <c r="B236" t="str">
        <f t="shared" si="19"/>
        <v>Women</v>
      </c>
      <c r="C236" s="3" t="str">
        <f>E119</f>
        <v>Barbarian Eaglettes</v>
      </c>
      <c r="D236" t="s">
        <v>2</v>
      </c>
      <c r="E236" t="str">
        <f t="shared" si="18"/>
        <v>Hormoans</v>
      </c>
      <c r="F236">
        <f t="shared" si="20"/>
        <v>57</v>
      </c>
      <c r="G236" t="str">
        <f t="shared" si="20"/>
        <v>PM</v>
      </c>
      <c r="H236" t="str">
        <f t="shared" si="20"/>
        <v>Charters Towers State High School</v>
      </c>
    </row>
    <row r="237" spans="1:8">
      <c r="A237" s="4"/>
      <c r="B237" s="4"/>
      <c r="C237" s="4"/>
      <c r="D237" s="4"/>
      <c r="E237" s="4"/>
      <c r="F237" s="4"/>
      <c r="G237" s="4"/>
      <c r="H237" s="4"/>
    </row>
    <row r="238" spans="1:8">
      <c r="A238" s="2" t="s">
        <v>3</v>
      </c>
      <c r="B238" t="str">
        <f>'[1]Day2 Draw'!G4</f>
        <v>A1</v>
      </c>
      <c r="C238" s="3" t="str">
        <f>'[1]Day2 Draw'!D4</f>
        <v>A Fish Called Wanda</v>
      </c>
      <c r="D238" t="s">
        <v>2</v>
      </c>
      <c r="E238" t="str">
        <f>'[1]Day2 Draw'!I4</f>
        <v>All Blacks Charters Towers</v>
      </c>
      <c r="F238">
        <f>'[1]Day2 Draw'!J4</f>
        <v>12</v>
      </c>
      <c r="G238" t="str">
        <f>'[1]Day2 Draw'!K4</f>
        <v>8.00 AM</v>
      </c>
      <c r="H238" t="str">
        <f>'[1]Day2 Draw'!L4</f>
        <v>Mosman Park Junior Cricket</v>
      </c>
    </row>
    <row r="239" spans="1:8">
      <c r="A239" s="2" t="s">
        <v>3</v>
      </c>
      <c r="B239" t="str">
        <f>'[1]Day2 Draw'!G5</f>
        <v>A1</v>
      </c>
      <c r="C239" s="3" t="str">
        <f>'[1]Day2 Draw'!D5</f>
        <v>Malcheks Young Pups</v>
      </c>
      <c r="D239" t="s">
        <v>2</v>
      </c>
      <c r="E239" t="str">
        <f>'[1]Day2 Draw'!I5</f>
        <v>Reldas Homegrown XI</v>
      </c>
      <c r="F239">
        <f>'[1]Day2 Draw'!J5</f>
        <v>13</v>
      </c>
      <c r="G239" t="str">
        <f>'[1]Day2 Draw'!K5</f>
        <v>8.00 AM</v>
      </c>
      <c r="H239" t="str">
        <f>'[1]Day2 Draw'!L5</f>
        <v>Mosman Park Junior Cricket</v>
      </c>
    </row>
    <row r="240" spans="1:8">
      <c r="A240" s="2" t="s">
        <v>3</v>
      </c>
      <c r="B240" t="str">
        <f>'[1]Day2 Draw'!G6</f>
        <v>A1</v>
      </c>
      <c r="C240" s="3" t="str">
        <f>'[1]Day2 Draw'!D6</f>
        <v>Herbert River</v>
      </c>
      <c r="D240" t="s">
        <v>2</v>
      </c>
      <c r="E240" t="str">
        <f>'[1]Day2 Draw'!I6</f>
        <v>Mick Downey's XI</v>
      </c>
      <c r="F240">
        <f>'[1]Day2 Draw'!J6</f>
        <v>16</v>
      </c>
      <c r="G240" t="str">
        <f>'[1]Day2 Draw'!K6</f>
        <v>8.00 AM</v>
      </c>
      <c r="H240" t="str">
        <f>'[1]Day2 Draw'!L6</f>
        <v>Mosman  Park Junior Cricket</v>
      </c>
    </row>
    <row r="241" spans="1:8">
      <c r="A241" s="2" t="s">
        <v>3</v>
      </c>
      <c r="B241" t="str">
        <f>'[1]Day2 Draw'!G7</f>
        <v>A1</v>
      </c>
      <c r="C241" s="3" t="str">
        <f>'[1]Day2 Draw'!D7</f>
        <v>Wanderers</v>
      </c>
      <c r="D241" t="s">
        <v>2</v>
      </c>
      <c r="E241" t="str">
        <f>'[1]Day2 Draw'!I7</f>
        <v>Mick Downey's XI</v>
      </c>
      <c r="F241">
        <f>'[1]Day2 Draw'!J7</f>
        <v>12</v>
      </c>
      <c r="G241" t="str">
        <f>'[1]Day2 Draw'!K7</f>
        <v>11.30AM</v>
      </c>
      <c r="H241" t="str">
        <f>'[1]Day2 Draw'!L7</f>
        <v>Mosman Park Junior Cricket</v>
      </c>
    </row>
    <row r="242" spans="1:8">
      <c r="A242" s="2" t="s">
        <v>3</v>
      </c>
      <c r="B242" t="str">
        <f>'[1]Day2 Draw'!G8</f>
        <v>A1</v>
      </c>
      <c r="C242" s="3" t="str">
        <f>'[1]Day2 Draw'!D8</f>
        <v>Herbert River</v>
      </c>
      <c r="D242" t="s">
        <v>2</v>
      </c>
      <c r="E242" t="str">
        <f>'[1]Day2 Draw'!I8</f>
        <v>Malcheks Young Pups</v>
      </c>
      <c r="F242">
        <f>'[1]Day2 Draw'!J8</f>
        <v>13</v>
      </c>
      <c r="G242" t="str">
        <f>'[1]Day2 Draw'!K8</f>
        <v>11.30 AM</v>
      </c>
      <c r="H242" t="str">
        <f>'[1]Day2 Draw'!L8</f>
        <v>Mosman Park Junior Cricket</v>
      </c>
    </row>
    <row r="243" spans="1:8">
      <c r="A243" s="2" t="s">
        <v>3</v>
      </c>
      <c r="B243" t="str">
        <f>'[1]Day2 Draw'!G9</f>
        <v>B1</v>
      </c>
      <c r="C243" s="3" t="str">
        <f>'[1]Day2 Draw'!D9</f>
        <v>Gum Flat</v>
      </c>
      <c r="D243" t="s">
        <v>2</v>
      </c>
      <c r="E243" t="str">
        <f>'[1]Day2 Draw'!I9</f>
        <v>Townsville Half Carton</v>
      </c>
      <c r="F243">
        <f>'[1]Day2 Draw'!J9</f>
        <v>5</v>
      </c>
      <c r="H243" t="str">
        <f>'[1]Day2 Draw'!L9</f>
        <v>Mount Carmel Campus</v>
      </c>
    </row>
    <row r="244" spans="1:8">
      <c r="A244" s="2" t="s">
        <v>3</v>
      </c>
      <c r="B244" t="str">
        <f>'[1]Day2 Draw'!G10</f>
        <v>B1</v>
      </c>
      <c r="C244" s="3" t="str">
        <f>'[1]Day2 Draw'!D10</f>
        <v>Reldas SF XI</v>
      </c>
      <c r="D244" t="s">
        <v>2</v>
      </c>
      <c r="E244" t="str">
        <f>'[1]Day2 Draw'!I10</f>
        <v>Backers XI</v>
      </c>
      <c r="F244">
        <f>'[1]Day2 Draw'!J10</f>
        <v>32</v>
      </c>
      <c r="H244" t="str">
        <f>'[1]Day2 Draw'!L10</f>
        <v>Charters Towers Airport Reserve</v>
      </c>
    </row>
    <row r="245" spans="1:8">
      <c r="A245" s="2" t="s">
        <v>3</v>
      </c>
      <c r="B245" t="str">
        <f>'[1]Day2 Draw'!G11</f>
        <v>B1</v>
      </c>
      <c r="C245" s="3" t="str">
        <f>'[1]Day2 Draw'!D11</f>
        <v>Hornets Gold</v>
      </c>
      <c r="D245" t="s">
        <v>2</v>
      </c>
      <c r="E245" t="str">
        <f>'[1]Day2 Draw'!I11</f>
        <v>Pentland</v>
      </c>
      <c r="F245">
        <f>'[1]Day2 Draw'!J11</f>
        <v>1</v>
      </c>
      <c r="H245" t="str">
        <f>'[1]Day2 Draw'!L11</f>
        <v>Mount Carmel Campus</v>
      </c>
    </row>
    <row r="246" spans="1:8">
      <c r="A246" s="2" t="s">
        <v>3</v>
      </c>
      <c r="B246" t="str">
        <f>'[1]Day2 Draw'!G12</f>
        <v>B1</v>
      </c>
      <c r="C246" s="3" t="str">
        <f>'[1]Day2 Draw'!D12</f>
        <v>Simpson Desert Alpine Ski Team</v>
      </c>
      <c r="D246" t="s">
        <v>2</v>
      </c>
      <c r="E246" t="str">
        <f>'[1]Day2 Draw'!I12</f>
        <v>Mountain Men Green</v>
      </c>
      <c r="F246">
        <f>'[1]Day2 Draw'!J12</f>
        <v>26</v>
      </c>
      <c r="H246" t="str">
        <f>'[1]Day2 Draw'!L12</f>
        <v>Charters Towers Airport Reserve</v>
      </c>
    </row>
    <row r="247" spans="1:8">
      <c r="A247" s="2" t="s">
        <v>3</v>
      </c>
      <c r="B247" t="str">
        <f>'[1]Day2 Draw'!G13</f>
        <v>B1</v>
      </c>
      <c r="C247" s="3" t="str">
        <f>'[1]Day2 Draw'!D13</f>
        <v>Mareeba</v>
      </c>
      <c r="D247" t="s">
        <v>2</v>
      </c>
      <c r="E247" t="str">
        <f>'[1]Day2 Draw'!I13</f>
        <v>Norstate Nympho's</v>
      </c>
      <c r="F247">
        <f>'[1]Day2 Draw'!J13</f>
        <v>55</v>
      </c>
      <c r="H247" t="str">
        <f>'[1]Day2 Draw'!L13</f>
        <v>Millchester State School</v>
      </c>
    </row>
    <row r="248" spans="1:8">
      <c r="A248" s="2" t="s">
        <v>3</v>
      </c>
      <c r="B248" t="str">
        <f>'[1]Day2 Draw'!G14</f>
        <v>B1</v>
      </c>
      <c r="C248" s="3" t="str">
        <f>'[1]Day2 Draw'!D14</f>
        <v>Mossman</v>
      </c>
      <c r="D248" t="s">
        <v>2</v>
      </c>
      <c r="E248" t="str">
        <f>'[1]Day2 Draw'!I14</f>
        <v>Doggers</v>
      </c>
      <c r="F248">
        <f>'[1]Day2 Draw'!J14</f>
        <v>18</v>
      </c>
      <c r="H248" t="str">
        <f>'[1]Day2 Draw'!L14</f>
        <v>Blackheath &amp; Thornburgh College</v>
      </c>
    </row>
    <row r="249" spans="1:8">
      <c r="A249" s="2" t="s">
        <v>3</v>
      </c>
      <c r="B249" t="str">
        <f>'[1]Day2 Draw'!G15</f>
        <v>B1</v>
      </c>
      <c r="C249" s="3" t="str">
        <f>'[1]Day2 Draw'!D15</f>
        <v>Parks Hockey</v>
      </c>
      <c r="D249" t="s">
        <v>2</v>
      </c>
      <c r="E249" t="str">
        <f>'[1]Day2 Draw'!I15</f>
        <v>Zarsoff Brothers</v>
      </c>
      <c r="F249">
        <f>'[1]Day2 Draw'!J15</f>
        <v>39</v>
      </c>
      <c r="H249" t="str">
        <f>'[1]Day2 Draw'!L15</f>
        <v>Charters Towers Airport Reserve</v>
      </c>
    </row>
    <row r="250" spans="1:8">
      <c r="A250" s="2" t="s">
        <v>3</v>
      </c>
      <c r="B250" t="e">
        <f>'[1]Day2 Draw'!G16</f>
        <v>#N/A</v>
      </c>
      <c r="C250" s="3" t="e">
        <f>'[1]Day2 Draw'!D16</f>
        <v>#N/A</v>
      </c>
      <c r="D250" t="s">
        <v>2</v>
      </c>
      <c r="E250" t="e">
        <f>'[1]Day2 Draw'!I16</f>
        <v>#N/A</v>
      </c>
      <c r="F250">
        <f>'[1]Day2 Draw'!J16</f>
        <v>0</v>
      </c>
      <c r="H250" t="e">
        <f>'[1]Day2 Draw'!L16</f>
        <v>#N/A</v>
      </c>
    </row>
    <row r="251" spans="1:8">
      <c r="A251" s="2" t="s">
        <v>3</v>
      </c>
      <c r="B251" t="str">
        <f>'[1]Day2 Draw'!G17</f>
        <v>B1</v>
      </c>
      <c r="C251" s="3" t="str">
        <f>'[1]Day2 Draw'!D17</f>
        <v>G-Force</v>
      </c>
      <c r="D251" t="s">
        <v>2</v>
      </c>
      <c r="E251" t="str">
        <f>'[1]Day2 Draw'!I17</f>
        <v>Napoleons Knights</v>
      </c>
      <c r="F251">
        <f>'[1]Day2 Draw'!J17</f>
        <v>27</v>
      </c>
      <c r="H251" t="str">
        <f>'[1]Day2 Draw'!L17</f>
        <v>Charters Towers Airport Reserve</v>
      </c>
    </row>
    <row r="252" spans="1:8">
      <c r="A252" s="2" t="s">
        <v>3</v>
      </c>
      <c r="B252" t="str">
        <f>'[1]Day2 Draw'!G18</f>
        <v>B1</v>
      </c>
      <c r="C252" s="3" t="str">
        <f>'[1]Day2 Draw'!D18</f>
        <v>BP Bandits</v>
      </c>
      <c r="D252" t="s">
        <v>2</v>
      </c>
      <c r="E252" t="str">
        <f>'[1]Day2 Draw'!I18</f>
        <v>Hornets Black</v>
      </c>
      <c r="F252">
        <f>'[1]Day2 Draw'!J18</f>
        <v>4</v>
      </c>
      <c r="H252" t="str">
        <f>'[1]Day2 Draw'!L18</f>
        <v>Mount Carmel Campus</v>
      </c>
    </row>
    <row r="253" spans="1:8">
      <c r="A253" s="2" t="s">
        <v>3</v>
      </c>
      <c r="B253" t="str">
        <f>'[1]Day2 Draw'!G19</f>
        <v>B1</v>
      </c>
      <c r="C253" s="3" t="str">
        <f>'[1]Day2 Draw'!D19</f>
        <v>Seriously Pist</v>
      </c>
      <c r="D253" t="s">
        <v>2</v>
      </c>
      <c r="E253" t="str">
        <f>'[1]Day2 Draw'!I19</f>
        <v>Wanderers 2</v>
      </c>
      <c r="F253">
        <f>'[1]Day2 Draw'!J19</f>
        <v>47</v>
      </c>
      <c r="H253" t="str">
        <f>'[1]Day2 Draw'!L19</f>
        <v>Goldfield Sporting Complex</v>
      </c>
    </row>
    <row r="254" spans="1:8">
      <c r="A254" s="2" t="s">
        <v>3</v>
      </c>
      <c r="B254" t="str">
        <f>'[1]Day2 Draw'!G20</f>
        <v>B1</v>
      </c>
      <c r="C254" s="3" t="str">
        <f>'[1]Day2 Draw'!D20</f>
        <v>Pacey's Wests</v>
      </c>
      <c r="D254" t="s">
        <v>2</v>
      </c>
      <c r="E254" t="str">
        <f>'[1]Day2 Draw'!I20</f>
        <v>Wanderers 1</v>
      </c>
      <c r="F254">
        <f>'[1]Day2 Draw'!J20</f>
        <v>2</v>
      </c>
      <c r="H254" t="str">
        <f>'[1]Day2 Draw'!L20</f>
        <v>Mount Carmel Campus</v>
      </c>
    </row>
    <row r="255" spans="1:8">
      <c r="A255" s="2" t="s">
        <v>3</v>
      </c>
      <c r="B255" t="str">
        <f>'[1]Day2 Draw'!G21</f>
        <v>B1</v>
      </c>
      <c r="C255" s="3" t="str">
        <f>'[1]Day2 Draw'!D21</f>
        <v>Ewan</v>
      </c>
      <c r="D255" t="s">
        <v>2</v>
      </c>
      <c r="E255" t="str">
        <f>'[1]Day2 Draw'!I21</f>
        <v>Mountain Men Gold</v>
      </c>
      <c r="F255">
        <f>'[1]Day2 Draw'!J21</f>
        <v>7</v>
      </c>
      <c r="H255" t="str">
        <f>'[1]Day2 Draw'!L21</f>
        <v>All Souls &amp; St Gabriels School</v>
      </c>
    </row>
    <row r="256" spans="1:8">
      <c r="A256" s="2" t="s">
        <v>3</v>
      </c>
      <c r="B256" t="str">
        <f>'[1]Day2 Draw'!G22</f>
        <v>B1</v>
      </c>
      <c r="C256" s="3" t="str">
        <f>'[1]Day2 Draw'!D22</f>
        <v>Sugar Daddies</v>
      </c>
      <c r="D256" t="s">
        <v>2</v>
      </c>
      <c r="E256" t="str">
        <f>'[1]Day2 Draw'!I22</f>
        <v>Herbert River</v>
      </c>
      <c r="F256">
        <f>'[1]Day2 Draw'!J22</f>
        <v>36</v>
      </c>
      <c r="H256" t="str">
        <f>'[1]Day2 Draw'!L22</f>
        <v>Charters Towers Airport Reserve</v>
      </c>
    </row>
    <row r="257" spans="1:8">
      <c r="A257" s="2" t="s">
        <v>3</v>
      </c>
      <c r="B257" t="str">
        <f>'[1]Day2 Draw'!G23</f>
        <v>B1</v>
      </c>
      <c r="C257" s="3" t="str">
        <f>'[1]Day2 Draw'!D23</f>
        <v>Coen Heroes</v>
      </c>
      <c r="D257" t="s">
        <v>2</v>
      </c>
      <c r="E257" t="str">
        <f>'[1]Day2 Draw'!I23</f>
        <v>Corfield</v>
      </c>
      <c r="F257">
        <f>'[1]Day2 Draw'!J23</f>
        <v>9</v>
      </c>
      <c r="H257" t="str">
        <f>'[1]Day2 Draw'!L23</f>
        <v>All Souls &amp; St Gabriels School</v>
      </c>
    </row>
    <row r="258" spans="1:8">
      <c r="A258" s="2" t="s">
        <v>3</v>
      </c>
      <c r="B258" t="str">
        <f>'[1]Day2 Draw'!G24</f>
        <v>B2</v>
      </c>
      <c r="C258" s="3" t="str">
        <f>'[1]Day2 Draw'!D24</f>
        <v>Jacob and Sun Beef</v>
      </c>
      <c r="D258" t="s">
        <v>2</v>
      </c>
      <c r="E258" t="str">
        <f>'[1]Day2 Draw'!I24</f>
        <v>Malcheks Old Dogs</v>
      </c>
      <c r="F258">
        <f>'[1]Day2 Draw'!J24</f>
        <v>15</v>
      </c>
      <c r="G258" t="str">
        <f>'[1]Day2 Draw'!K24</f>
        <v>AM</v>
      </c>
      <c r="H258" t="str">
        <f>'[1]Day2 Draw'!L24</f>
        <v>Mosman Park Junior Cricket</v>
      </c>
    </row>
    <row r="259" spans="1:8">
      <c r="A259" s="2" t="s">
        <v>3</v>
      </c>
      <c r="B259" t="str">
        <f>'[1]Day2 Draw'!G25</f>
        <v>B2</v>
      </c>
      <c r="C259" s="3" t="str">
        <f>'[1]Day2 Draw'!D25</f>
        <v>Grandstanders II</v>
      </c>
      <c r="D259" t="s">
        <v>2</v>
      </c>
      <c r="E259" t="str">
        <f>'[1]Day2 Draw'!I25</f>
        <v>Smackedaround</v>
      </c>
      <c r="F259">
        <f>'[1]Day2 Draw'!J25</f>
        <v>50</v>
      </c>
      <c r="G259" t="str">
        <f>'[1]Day2 Draw'!K25</f>
        <v>AM</v>
      </c>
      <c r="H259" t="str">
        <f>'[1]Day2 Draw'!L25</f>
        <v>Goldfield Sporting Complex</v>
      </c>
    </row>
    <row r="260" spans="1:8">
      <c r="A260" s="2" t="s">
        <v>3</v>
      </c>
      <c r="B260" t="str">
        <f>'[1]Day2 Draw'!G26</f>
        <v>B2</v>
      </c>
      <c r="C260" s="3" t="str">
        <f>'[1]Day2 Draw'!D26</f>
        <v xml:space="preserve">All Blacks  </v>
      </c>
      <c r="D260" t="s">
        <v>2</v>
      </c>
      <c r="E260" t="str">
        <f>'[1]Day2 Draw'!I26</f>
        <v>Grandstanders</v>
      </c>
      <c r="F260">
        <f>'[1]Day2 Draw'!J26</f>
        <v>10</v>
      </c>
      <c r="G260" t="str">
        <f>'[1]Day2 Draw'!K26</f>
        <v>AM</v>
      </c>
      <c r="H260" t="str">
        <f>'[1]Day2 Draw'!L26</f>
        <v>All Souls &amp; St Gabriels School</v>
      </c>
    </row>
    <row r="261" spans="1:8">
      <c r="A261" s="2" t="s">
        <v>3</v>
      </c>
      <c r="B261" t="str">
        <f>'[1]Day2 Draw'!G27</f>
        <v>B2</v>
      </c>
      <c r="C261" s="3" t="str">
        <f>'[1]Day2 Draw'!D27</f>
        <v>Nudeballers</v>
      </c>
      <c r="D261" t="s">
        <v>2</v>
      </c>
      <c r="E261" t="str">
        <f>'[1]Day2 Draw'!I27</f>
        <v>Dollar Dazzlers</v>
      </c>
      <c r="F261">
        <f>'[1]Day2 Draw'!J27</f>
        <v>20</v>
      </c>
      <c r="G261" t="str">
        <f>'[1]Day2 Draw'!K27</f>
        <v>AM</v>
      </c>
      <c r="H261" t="str">
        <f>'[1]Day2 Draw'!L27</f>
        <v>Richmond Hill State School</v>
      </c>
    </row>
    <row r="262" spans="1:8">
      <c r="A262" s="2" t="s">
        <v>3</v>
      </c>
      <c r="B262" t="str">
        <f>'[1]Day2 Draw'!G28</f>
        <v>B2</v>
      </c>
      <c r="C262" s="3" t="str">
        <f>'[1]Day2 Draw'!D28</f>
        <v>Cunning Stumpz</v>
      </c>
      <c r="D262" t="s">
        <v>2</v>
      </c>
      <c r="E262" t="str">
        <f>'[1]Day2 Draw'!I28</f>
        <v>West Indigies</v>
      </c>
      <c r="F262">
        <f>'[1]Day2 Draw'!J28</f>
        <v>43</v>
      </c>
      <c r="G262" t="str">
        <f>'[1]Day2 Draw'!K28</f>
        <v>AM</v>
      </c>
      <c r="H262" t="str">
        <f>'[1]Day2 Draw'!L28</f>
        <v>Charters Towers Airport Reserve</v>
      </c>
    </row>
    <row r="263" spans="1:8">
      <c r="A263" s="2" t="s">
        <v>3</v>
      </c>
      <c r="B263" t="str">
        <f>'[1]Day2 Draw'!G29</f>
        <v>B2</v>
      </c>
      <c r="C263" s="3" t="str">
        <f>'[1]Day2 Draw'!D29</f>
        <v>Western Star Pickets Redgies</v>
      </c>
      <c r="D263" t="s">
        <v>2</v>
      </c>
      <c r="E263" t="str">
        <f>'[1]Day2 Draw'!I29</f>
        <v>Brothers</v>
      </c>
      <c r="F263">
        <f>'[1]Day2 Draw'!J29</f>
        <v>19</v>
      </c>
      <c r="G263" t="str">
        <f>'[1]Day2 Draw'!K29</f>
        <v>AM</v>
      </c>
      <c r="H263" t="str">
        <f>'[1]Day2 Draw'!L29</f>
        <v>Blackheath &amp; Thornburgh College</v>
      </c>
    </row>
    <row r="264" spans="1:8">
      <c r="A264" s="2" t="s">
        <v>3</v>
      </c>
      <c r="B264" t="str">
        <f>'[1]Day2 Draw'!G30</f>
        <v>B2</v>
      </c>
      <c r="C264" s="3" t="str">
        <f>'[1]Day2 Draw'!D30</f>
        <v>Wannabie's</v>
      </c>
      <c r="D264" t="s">
        <v>2</v>
      </c>
      <c r="E264" t="str">
        <f>'[1]Day2 Draw'!I30</f>
        <v>Bang Bang Boys</v>
      </c>
      <c r="F264">
        <f>'[1]Day2 Draw'!J30</f>
        <v>75</v>
      </c>
      <c r="G264" t="str">
        <f>'[1]Day2 Draw'!K30</f>
        <v>AM</v>
      </c>
      <c r="H264" t="str">
        <f>'[1]Day2 Draw'!L30</f>
        <v xml:space="preserve">Brokevale       </v>
      </c>
    </row>
    <row r="265" spans="1:8">
      <c r="A265" s="2" t="s">
        <v>3</v>
      </c>
      <c r="B265" t="str">
        <f>'[1]Day2 Draw'!G31</f>
        <v>B2</v>
      </c>
      <c r="C265" s="3" t="str">
        <f>'[1]Day2 Draw'!D31</f>
        <v>Salisbury Boys XI Team 2</v>
      </c>
      <c r="D265" t="s">
        <v>2</v>
      </c>
      <c r="E265" t="str">
        <f>'[1]Day2 Draw'!I31</f>
        <v>Tomahawk  Raiders</v>
      </c>
      <c r="F265">
        <f>'[1]Day2 Draw'!J31</f>
        <v>68</v>
      </c>
      <c r="G265" t="str">
        <f>'[1]Day2 Draw'!K31</f>
        <v>AM</v>
      </c>
      <c r="H265" t="str">
        <f>'[1]Day2 Draw'!L31</f>
        <v>Sellheim</v>
      </c>
    </row>
    <row r="266" spans="1:8">
      <c r="A266" s="2" t="s">
        <v>3</v>
      </c>
      <c r="B266" t="str">
        <f>'[1]Day2 Draw'!G32</f>
        <v>B2</v>
      </c>
      <c r="C266" s="3" t="str">
        <f>'[1]Day2 Draw'!D32</f>
        <v>Sharks</v>
      </c>
      <c r="D266" t="s">
        <v>2</v>
      </c>
      <c r="E266" t="str">
        <f>'[1]Day2 Draw'!I32</f>
        <v xml:space="preserve">Potbellie's </v>
      </c>
      <c r="F266">
        <f>'[1]Day2 Draw'!J32</f>
        <v>56</v>
      </c>
      <c r="G266" t="str">
        <f>'[1]Day2 Draw'!K32</f>
        <v>AM</v>
      </c>
      <c r="H266" t="str">
        <f>'[1]Day2 Draw'!L32</f>
        <v>Eventide</v>
      </c>
    </row>
    <row r="267" spans="1:8">
      <c r="A267" s="2" t="s">
        <v>3</v>
      </c>
      <c r="B267" t="str">
        <f>'[1]Day2 Draw'!G33</f>
        <v>B2</v>
      </c>
      <c r="C267" s="3" t="str">
        <f>'[1]Day2 Draw'!D33</f>
        <v>Victoria Mill</v>
      </c>
      <c r="D267" t="s">
        <v>2</v>
      </c>
      <c r="E267" t="str">
        <f>'[1]Day2 Draw'!I33</f>
        <v>Djabringabeeralong</v>
      </c>
      <c r="F267">
        <f>'[1]Day2 Draw'!J33</f>
        <v>61</v>
      </c>
      <c r="G267" t="str">
        <f>'[1]Day2 Draw'!K33</f>
        <v>AM</v>
      </c>
      <c r="H267" t="str">
        <f>'[1]Day2 Draw'!L33</f>
        <v>Towers Taipans Soccer Field</v>
      </c>
    </row>
    <row r="268" spans="1:8">
      <c r="A268" s="2" t="s">
        <v>3</v>
      </c>
      <c r="B268" t="str">
        <f>'[1]Day2 Draw'!G34</f>
        <v>B2</v>
      </c>
      <c r="C268" s="3" t="str">
        <f>'[1]Day2 Draw'!D34</f>
        <v>Weedies</v>
      </c>
      <c r="D268" t="s">
        <v>2</v>
      </c>
      <c r="E268" t="str">
        <f>'[1]Day2 Draw'!I34</f>
        <v>Smelly Boxes</v>
      </c>
      <c r="F268">
        <f>'[1]Day2 Draw'!J34</f>
        <v>62</v>
      </c>
      <c r="G268" t="str">
        <f>'[1]Day2 Draw'!K34</f>
        <v>AM</v>
      </c>
      <c r="H268" t="str">
        <f>'[1]Day2 Draw'!L34</f>
        <v>The FCG</v>
      </c>
    </row>
    <row r="269" spans="1:8">
      <c r="A269" s="2" t="s">
        <v>3</v>
      </c>
      <c r="B269" t="str">
        <f>'[1]Day2 Draw'!G35</f>
        <v>B2</v>
      </c>
      <c r="C269" s="3" t="str">
        <f>'[1]Day2 Draw'!D35</f>
        <v>Nanna Meryl's XI</v>
      </c>
      <c r="D269" t="s">
        <v>2</v>
      </c>
      <c r="E269" t="str">
        <f>'[1]Day2 Draw'!I35</f>
        <v>Jungle Patrol 2</v>
      </c>
      <c r="F269">
        <f>'[1]Day2 Draw'!J35</f>
        <v>74</v>
      </c>
      <c r="G269" t="str">
        <f>'[1]Day2 Draw'!K35</f>
        <v>AM</v>
      </c>
      <c r="H269" t="str">
        <f>'[1]Day2 Draw'!L35</f>
        <v>Urdera  Road</v>
      </c>
    </row>
    <row r="270" spans="1:8">
      <c r="A270" s="2" t="s">
        <v>3</v>
      </c>
      <c r="B270" t="str">
        <f>'[1]Day2 Draw'!G36</f>
        <v>B2</v>
      </c>
      <c r="C270" s="3" t="str">
        <f>'[1]Day2 Draw'!D36</f>
        <v>Yogi Bears</v>
      </c>
      <c r="D270" t="s">
        <v>2</v>
      </c>
      <c r="E270" t="str">
        <f>'[1]Day2 Draw'!I36</f>
        <v>Inghamvale Housos</v>
      </c>
      <c r="F270">
        <f>'[1]Day2 Draw'!J36</f>
        <v>33</v>
      </c>
      <c r="G270" t="str">
        <f>'[1]Day2 Draw'!K36</f>
        <v>AM</v>
      </c>
      <c r="H270" t="str">
        <f>'[1]Day2 Draw'!L36</f>
        <v>Charters Towers Airport Reserve</v>
      </c>
    </row>
    <row r="271" spans="1:8">
      <c r="A271" s="2" t="s">
        <v>3</v>
      </c>
      <c r="B271" t="str">
        <f>'[1]Day2 Draw'!G37</f>
        <v>B2</v>
      </c>
      <c r="C271" s="3" t="str">
        <f>'[1]Day2 Draw'!D37</f>
        <v>Bum Grubs</v>
      </c>
      <c r="D271" t="s">
        <v>2</v>
      </c>
      <c r="E271" t="str">
        <f>'[1]Day2 Draw'!I37</f>
        <v>Neville's Nomads</v>
      </c>
      <c r="F271">
        <f>'[1]Day2 Draw'!J37</f>
        <v>42</v>
      </c>
      <c r="G271" t="str">
        <f>'[1]Day2 Draw'!K37</f>
        <v>AM</v>
      </c>
      <c r="H271" t="str">
        <f>'[1]Day2 Draw'!L37</f>
        <v>Charters Towers Airport Reserve</v>
      </c>
    </row>
    <row r="272" spans="1:8">
      <c r="A272" s="2" t="s">
        <v>3</v>
      </c>
      <c r="B272" t="str">
        <f>'[1]Day2 Draw'!G38</f>
        <v>B2</v>
      </c>
      <c r="C272" s="3" t="str">
        <f>'[1]Day2 Draw'!D38</f>
        <v>Buffalo XI</v>
      </c>
      <c r="D272" t="s">
        <v>2</v>
      </c>
      <c r="E272" t="str">
        <f>'[1]Day2 Draw'!I38</f>
        <v xml:space="preserve">Black Bream  </v>
      </c>
      <c r="F272">
        <f>'[1]Day2 Draw'!J38</f>
        <v>11</v>
      </c>
      <c r="G272" t="str">
        <f>'[1]Day2 Draw'!K38</f>
        <v>AM</v>
      </c>
      <c r="H272" t="str">
        <f>'[1]Day2 Draw'!L38</f>
        <v>Mossman Park Junior Cricket</v>
      </c>
    </row>
    <row r="273" spans="1:8">
      <c r="A273" s="2" t="s">
        <v>3</v>
      </c>
      <c r="B273" t="str">
        <f>'[1]Day2 Draw'!G39</f>
        <v>B2</v>
      </c>
      <c r="C273" s="3" t="str">
        <f>'[1]Day2 Draw'!D39</f>
        <v>Dirty Dogs</v>
      </c>
      <c r="D273" t="s">
        <v>2</v>
      </c>
      <c r="E273" t="str">
        <f>'[1]Day2 Draw'!I39</f>
        <v>Chads Champs</v>
      </c>
      <c r="F273">
        <f>'[1]Day2 Draw'!J39</f>
        <v>54</v>
      </c>
      <c r="G273" t="str">
        <f>'[1]Day2 Draw'!K39</f>
        <v>AM</v>
      </c>
      <c r="H273" t="str">
        <f>'[1]Day2 Draw'!L39</f>
        <v>Drink-A-Stubbie Downs</v>
      </c>
    </row>
    <row r="274" spans="1:8">
      <c r="A274" s="2" t="s">
        <v>3</v>
      </c>
      <c r="B274" t="str">
        <f>'[1]Day2 Draw'!G40</f>
        <v>B2</v>
      </c>
      <c r="C274" s="3" t="str">
        <f>'[1]Day2 Draw'!D40</f>
        <v>Wanderers</v>
      </c>
      <c r="D274" t="s">
        <v>2</v>
      </c>
      <c r="E274" t="str">
        <f>'[1]Day2 Draw'!I40</f>
        <v>Popatop XI</v>
      </c>
      <c r="F274">
        <f>'[1]Day2 Draw'!J40</f>
        <v>70</v>
      </c>
      <c r="G274" t="str">
        <f>'[1]Day2 Draw'!K40</f>
        <v>AM</v>
      </c>
      <c r="H274" t="str">
        <f>'[1]Day2 Draw'!L40</f>
        <v>Day To Dawn</v>
      </c>
    </row>
    <row r="275" spans="1:8">
      <c r="A275" s="2" t="s">
        <v>3</v>
      </c>
      <c r="B275" t="str">
        <f>'[1]Day2 Draw'!G41</f>
        <v>B2</v>
      </c>
      <c r="C275" s="3" t="str">
        <f>'[1]Day2 Draw'!D41</f>
        <v>Lager Louts</v>
      </c>
      <c r="D275" t="s">
        <v>2</v>
      </c>
      <c r="E275" t="str">
        <f>'[1]Day2 Draw'!I41</f>
        <v>Gone Fishin</v>
      </c>
      <c r="F275">
        <f>'[1]Day2 Draw'!J41</f>
        <v>40</v>
      </c>
      <c r="G275" t="str">
        <f>'[1]Day2 Draw'!K41</f>
        <v>AM</v>
      </c>
      <c r="H275" t="str">
        <f>'[1]Day2 Draw'!L41</f>
        <v>Charters Towers Airport Reserve</v>
      </c>
    </row>
    <row r="276" spans="1:8">
      <c r="A276" s="2" t="s">
        <v>3</v>
      </c>
      <c r="B276" t="str">
        <f>'[1]Day2 Draw'!G42</f>
        <v>B2</v>
      </c>
      <c r="C276" s="3" t="str">
        <f>'[1]Day2 Draw'!D42</f>
        <v>Hunter Corp</v>
      </c>
      <c r="D276" t="s">
        <v>2</v>
      </c>
      <c r="E276" t="str">
        <f>'[1]Day2 Draw'!I42</f>
        <v>Barry's XI</v>
      </c>
      <c r="F276">
        <f>'[1]Day2 Draw'!J42</f>
        <v>34</v>
      </c>
      <c r="G276" t="str">
        <f>'[1]Day2 Draw'!K42</f>
        <v>AM</v>
      </c>
      <c r="H276" t="str">
        <f>'[1]Day2 Draw'!L42</f>
        <v>Charters Towers Airport Reserve</v>
      </c>
    </row>
    <row r="277" spans="1:8">
      <c r="A277" s="2" t="s">
        <v>3</v>
      </c>
      <c r="B277" t="str">
        <f>'[1]Day2 Draw'!G43</f>
        <v>B2</v>
      </c>
      <c r="C277" s="3" t="str">
        <f>'[1]Day2 Draw'!D43</f>
        <v>Bumbo's XI</v>
      </c>
      <c r="D277" t="s">
        <v>2</v>
      </c>
      <c r="E277" t="str">
        <f>'[1]Day2 Draw'!I43</f>
        <v>The Herd</v>
      </c>
      <c r="F277">
        <f>'[1]Day2 Draw'!J43</f>
        <v>17</v>
      </c>
      <c r="G277" t="str">
        <f>'[1]Day2 Draw'!K43</f>
        <v>AM</v>
      </c>
      <c r="H277" t="str">
        <f>'[1]Day2 Draw'!L43</f>
        <v>Mosman Park Junior Cricket</v>
      </c>
    </row>
    <row r="278" spans="1:8">
      <c r="A278" s="2" t="s">
        <v>3</v>
      </c>
      <c r="B278" t="str">
        <f>'[1]Day2 Draw'!G44</f>
        <v>B2</v>
      </c>
      <c r="C278" s="3" t="str">
        <f>'[1]Day2 Draw'!D44</f>
        <v>Wallabies</v>
      </c>
      <c r="D278" t="s">
        <v>2</v>
      </c>
      <c r="E278" t="str">
        <f>'[1]Day2 Draw'!I44</f>
        <v>Benaud's Boys</v>
      </c>
      <c r="F278">
        <f>'[1]Day2 Draw'!J44</f>
        <v>44</v>
      </c>
      <c r="G278" t="str">
        <f>'[1]Day2 Draw'!K44</f>
        <v>AM</v>
      </c>
      <c r="H278" t="str">
        <f>'[1]Day2 Draw'!L44</f>
        <v>Charters Towers Airport Reserve</v>
      </c>
    </row>
    <row r="279" spans="1:8">
      <c r="A279" s="2" t="s">
        <v>3</v>
      </c>
      <c r="B279" t="str">
        <f>'[1]Day2 Draw'!G45</f>
        <v>B2</v>
      </c>
      <c r="C279" s="3" t="str">
        <f>'[1]Day2 Draw'!D45</f>
        <v>Sweaty Munters Club</v>
      </c>
      <c r="D279" t="s">
        <v>2</v>
      </c>
      <c r="E279" t="str">
        <f>'[1]Day2 Draw'!I45</f>
        <v>Treasury Cricket Club</v>
      </c>
      <c r="F279">
        <f>'[1]Day2 Draw'!J45</f>
        <v>45</v>
      </c>
      <c r="G279" t="str">
        <f>'[1]Day2 Draw'!K45</f>
        <v>AM</v>
      </c>
      <c r="H279" t="str">
        <f>'[1]Day2 Draw'!L45</f>
        <v>Charters Towers Airport Reserve</v>
      </c>
    </row>
    <row r="280" spans="1:8">
      <c r="A280" s="2" t="s">
        <v>3</v>
      </c>
      <c r="B280" t="str">
        <f>'[1]Day2 Draw'!G46</f>
        <v>B2</v>
      </c>
      <c r="C280" s="3" t="str">
        <f>'[1]Day2 Draw'!D46</f>
        <v>Piston Broke</v>
      </c>
      <c r="D280" t="s">
        <v>2</v>
      </c>
      <c r="E280" t="str">
        <f>'[1]Day2 Draw'!I46</f>
        <v>The Silver Chickens</v>
      </c>
      <c r="F280">
        <f>'[1]Day2 Draw'!J46</f>
        <v>35</v>
      </c>
      <c r="G280" t="str">
        <f>'[1]Day2 Draw'!K46</f>
        <v>AM</v>
      </c>
      <c r="H280" t="str">
        <f>'[1]Day2 Draw'!L46</f>
        <v>Charters Towers Airport Reserve</v>
      </c>
    </row>
    <row r="281" spans="1:8">
      <c r="A281" s="2" t="s">
        <v>3</v>
      </c>
      <c r="B281" t="str">
        <f>'[1]Day2 Draw'!G47</f>
        <v>B2</v>
      </c>
      <c r="C281" s="3" t="str">
        <f>'[1]Day2 Draw'!D47</f>
        <v>Leftovers</v>
      </c>
      <c r="D281" t="s">
        <v>2</v>
      </c>
      <c r="E281" t="str">
        <f>'[1]Day2 Draw'!I47</f>
        <v>Wattle Boys</v>
      </c>
      <c r="F281">
        <f>'[1]Day2 Draw'!J47</f>
        <v>28</v>
      </c>
      <c r="G281" t="str">
        <f>'[1]Day2 Draw'!K47</f>
        <v>AM</v>
      </c>
      <c r="H281" t="str">
        <f>'[1]Day2 Draw'!L47</f>
        <v>Charters Towers Airport Reserve</v>
      </c>
    </row>
    <row r="282" spans="1:8">
      <c r="A282" s="2" t="s">
        <v>3</v>
      </c>
      <c r="B282" t="str">
        <f>'[1]Day2 Draw'!G48</f>
        <v>B2</v>
      </c>
      <c r="C282" s="3" t="str">
        <f>'[1]Day2 Draw'!D48</f>
        <v>Yabulu</v>
      </c>
      <c r="D282" t="s">
        <v>2</v>
      </c>
      <c r="E282" t="str">
        <f>'[1]Day2 Draw'!I48</f>
        <v>XXXX Floor Beers</v>
      </c>
      <c r="F282">
        <f>'[1]Day2 Draw'!J48</f>
        <v>24</v>
      </c>
      <c r="G282" t="str">
        <f>'[1]Day2 Draw'!K48</f>
        <v>AM</v>
      </c>
      <c r="H282" t="str">
        <f>'[1]Day2 Draw'!L48</f>
        <v>Charters Towers Gun Club</v>
      </c>
    </row>
    <row r="283" spans="1:8">
      <c r="A283" s="2" t="s">
        <v>3</v>
      </c>
      <c r="B283" t="str">
        <f>'[1]Day2 Draw'!G49</f>
        <v>B2</v>
      </c>
      <c r="C283" s="3" t="str">
        <f>'[1]Day2 Draw'!D49</f>
        <v>Custards Cricket</v>
      </c>
      <c r="D283" t="s">
        <v>2</v>
      </c>
      <c r="E283" t="str">
        <f>'[1]Day2 Draw'!I49</f>
        <v>Mingela</v>
      </c>
      <c r="F283">
        <f>'[1]Day2 Draw'!J49</f>
        <v>49</v>
      </c>
      <c r="G283" t="str">
        <f>'[1]Day2 Draw'!K49</f>
        <v>AM</v>
      </c>
      <c r="H283" t="str">
        <f>'[1]Day2 Draw'!L49</f>
        <v>Goldfield Sporting Complex</v>
      </c>
    </row>
    <row r="284" spans="1:8">
      <c r="A284" s="2" t="s">
        <v>3</v>
      </c>
      <c r="B284" t="str">
        <f>'[1]Day2 Draw'!G50</f>
        <v>B2</v>
      </c>
      <c r="C284" s="3" t="str">
        <f>'[1]Day2 Draw'!D50</f>
        <v>Bigger than Jesus</v>
      </c>
      <c r="D284" t="s">
        <v>2</v>
      </c>
      <c r="E284" t="str">
        <f>'[1]Day2 Draw'!I50</f>
        <v>Master Batters</v>
      </c>
      <c r="F284">
        <f>'[1]Day2 Draw'!J50</f>
        <v>41</v>
      </c>
      <c r="G284" t="str">
        <f>'[1]Day2 Draw'!K50</f>
        <v>AM</v>
      </c>
      <c r="H284" t="str">
        <f>'[1]Day2 Draw'!L50</f>
        <v>Charters Towers Airport Reserve</v>
      </c>
    </row>
    <row r="285" spans="1:8">
      <c r="A285" s="2" t="s">
        <v>3</v>
      </c>
      <c r="B285" t="str">
        <f>'[1]Day2 Draw'!G51</f>
        <v>B2</v>
      </c>
      <c r="C285" s="3" t="str">
        <f>'[1]Day2 Draw'!D51</f>
        <v>Queenton Papershop/Foodworks 11</v>
      </c>
      <c r="D285" t="s">
        <v>2</v>
      </c>
      <c r="E285" t="str">
        <f>'[1]Day2 Draw'!I51</f>
        <v>Garbutt Magpies</v>
      </c>
      <c r="F285">
        <f>'[1]Day2 Draw'!J51</f>
        <v>31</v>
      </c>
      <c r="G285" t="str">
        <f>'[1]Day2 Draw'!K51</f>
        <v>AM</v>
      </c>
      <c r="H285" t="str">
        <f>'[1]Day2 Draw'!L51</f>
        <v>Charters Towers Airport Reserve</v>
      </c>
    </row>
    <row r="286" spans="1:8">
      <c r="A286" s="2" t="s">
        <v>3</v>
      </c>
      <c r="B286" t="str">
        <f>'[1]Day2 Draw'!G52</f>
        <v>B2</v>
      </c>
      <c r="C286" s="3" t="str">
        <f>'[1]Day2 Draw'!D52</f>
        <v>Woody's Rejects</v>
      </c>
      <c r="D286" t="s">
        <v>2</v>
      </c>
      <c r="E286" t="str">
        <f>'[1]Day2 Draw'!I52</f>
        <v>Gibby's Greenants</v>
      </c>
      <c r="F286">
        <f>'[1]Day2 Draw'!J52</f>
        <v>29</v>
      </c>
      <c r="G286" t="str">
        <f>'[1]Day2 Draw'!K52</f>
        <v>AM</v>
      </c>
      <c r="H286" t="str">
        <f>'[1]Day2 Draw'!L52</f>
        <v>Charters Towers Airport Reserve</v>
      </c>
    </row>
    <row r="287" spans="1:8">
      <c r="A287" s="2" t="s">
        <v>3</v>
      </c>
      <c r="B287" t="str">
        <f>'[1]Day2 Draw'!G53</f>
        <v>B2</v>
      </c>
      <c r="C287" s="3" t="str">
        <f>'[1]Day2 Draw'!D53</f>
        <v>Beerabong XI</v>
      </c>
      <c r="D287" t="s">
        <v>2</v>
      </c>
      <c r="E287" t="str">
        <f>'[1]Day2 Draw'!I53</f>
        <v>Shaggers XI</v>
      </c>
      <c r="F287">
        <f>'[1]Day2 Draw'!J53</f>
        <v>72</v>
      </c>
      <c r="G287" t="str">
        <f>'[1]Day2 Draw'!K53</f>
        <v>AM</v>
      </c>
      <c r="H287" t="str">
        <f>'[1]Day2 Draw'!L53</f>
        <v>V.B. PARK      1 GAME ONLY</v>
      </c>
    </row>
    <row r="288" spans="1:8">
      <c r="A288" s="2" t="s">
        <v>3</v>
      </c>
      <c r="B288" t="str">
        <f>'[1]Day2 Draw'!G54</f>
        <v>B2</v>
      </c>
      <c r="C288" s="3" t="str">
        <f>'[1]Day2 Draw'!D54</f>
        <v>The Smashed Crabs</v>
      </c>
      <c r="D288" t="s">
        <v>2</v>
      </c>
      <c r="E288" t="str">
        <f>'[1]Day2 Draw'!I54</f>
        <v>Bonetrons</v>
      </c>
      <c r="F288">
        <f>'[1]Day2 Draw'!J54</f>
        <v>73</v>
      </c>
      <c r="G288" t="str">
        <f>'[1]Day2 Draw'!K54</f>
        <v>AM</v>
      </c>
      <c r="H288" t="str">
        <f>'[1]Day2 Draw'!L54</f>
        <v>51 Corral Road</v>
      </c>
    </row>
    <row r="289" spans="1:8">
      <c r="A289" s="2" t="s">
        <v>3</v>
      </c>
      <c r="B289" t="str">
        <f>'[1]Day2 Draw'!G55</f>
        <v>B2</v>
      </c>
      <c r="C289" s="3" t="str">
        <f>'[1]Day2 Draw'!D55</f>
        <v>Ballz Hangin</v>
      </c>
      <c r="D289" t="s">
        <v>2</v>
      </c>
      <c r="E289" t="str">
        <f>'[1]Day2 Draw'!I55</f>
        <v>Farfromsober</v>
      </c>
      <c r="F289">
        <f>'[1]Day2 Draw'!J55</f>
        <v>77</v>
      </c>
      <c r="G289" t="str">
        <f>'[1]Day2 Draw'!K55</f>
        <v>AM</v>
      </c>
      <c r="H289" t="str">
        <f>'[1]Day2 Draw'!L55</f>
        <v>Ballz Oval</v>
      </c>
    </row>
    <row r="290" spans="1:8">
      <c r="A290" s="2" t="s">
        <v>3</v>
      </c>
      <c r="B290" t="str">
        <f>'[1]Day2 Draw'!G56</f>
        <v>B2</v>
      </c>
      <c r="C290" s="3" t="str">
        <f>'[1]Day2 Draw'!D56</f>
        <v>Here for the Beer</v>
      </c>
      <c r="D290" t="s">
        <v>2</v>
      </c>
      <c r="E290" t="str">
        <f>'[1]Day2 Draw'!I56</f>
        <v>Big Micks Finns XI</v>
      </c>
      <c r="F290">
        <f>'[1]Day2 Draw'!J56</f>
        <v>75</v>
      </c>
      <c r="G290" t="str">
        <f>'[1]Day2 Draw'!K56</f>
        <v>PM</v>
      </c>
      <c r="H290" t="str">
        <f>'[1]Day2 Draw'!L56</f>
        <v xml:space="preserve">Brokevale       </v>
      </c>
    </row>
    <row r="291" spans="1:8">
      <c r="A291" s="2" t="s">
        <v>3</v>
      </c>
      <c r="B291" t="str">
        <f>'[1]Day2 Draw'!G57</f>
        <v>B2</v>
      </c>
      <c r="C291" s="3" t="str">
        <f>'[1]Day2 Draw'!D57</f>
        <v>Western Star Pickets A's</v>
      </c>
      <c r="D291" t="s">
        <v>2</v>
      </c>
      <c r="E291" t="str">
        <f>'[1]Day2 Draw'!I57</f>
        <v>Swinging Outside Yah Crease</v>
      </c>
      <c r="F291">
        <f>'[1]Day2 Draw'!J57</f>
        <v>19</v>
      </c>
      <c r="G291" t="str">
        <f>'[1]Day2 Draw'!K57</f>
        <v>PM</v>
      </c>
      <c r="H291" t="str">
        <f>'[1]Day2 Draw'!L57</f>
        <v>Blackheath &amp; Thornburgh College</v>
      </c>
    </row>
    <row r="292" spans="1:8">
      <c r="A292" s="2" t="s">
        <v>3</v>
      </c>
      <c r="B292" t="str">
        <f>'[1]Day2 Draw'!G58</f>
        <v>B2</v>
      </c>
      <c r="C292" s="3" t="str">
        <f>'[1]Day2 Draw'!D58</f>
        <v>Bloody Huge XI</v>
      </c>
      <c r="D292" t="s">
        <v>2</v>
      </c>
      <c r="E292" t="str">
        <f>'[1]Day2 Draw'!I58</f>
        <v>U12's PCYC</v>
      </c>
      <c r="F292">
        <f>'[1]Day2 Draw'!J58</f>
        <v>64</v>
      </c>
      <c r="G292" t="str">
        <f>'[1]Day2 Draw'!K58</f>
        <v>PM</v>
      </c>
      <c r="H292" t="str">
        <f>'[1]Day2 Draw'!L58</f>
        <v>School of Distance Education</v>
      </c>
    </row>
    <row r="293" spans="1:8">
      <c r="A293" s="2" t="s">
        <v>3</v>
      </c>
      <c r="B293" t="str">
        <f>'[1]Day2 Draw'!G59</f>
        <v>B2</v>
      </c>
      <c r="C293" s="3" t="str">
        <f>'[1]Day2 Draw'!D59</f>
        <v>Mt Coolon</v>
      </c>
      <c r="D293" t="s">
        <v>2</v>
      </c>
      <c r="E293" t="str">
        <f>'[1]Day2 Draw'!I59</f>
        <v>Half a Carton</v>
      </c>
      <c r="F293">
        <f>'[1]Day2 Draw'!J59</f>
        <v>62</v>
      </c>
      <c r="G293" t="str">
        <f>'[1]Day2 Draw'!K59</f>
        <v>PM</v>
      </c>
      <c r="H293" t="str">
        <f>'[1]Day2 Draw'!L59</f>
        <v>The FCG</v>
      </c>
    </row>
    <row r="294" spans="1:8">
      <c r="A294" s="2" t="s">
        <v>3</v>
      </c>
      <c r="B294" t="str">
        <f>'[1]Day2 Draw'!G60</f>
        <v>B2</v>
      </c>
      <c r="C294" s="3" t="str">
        <f>'[1]Day2 Draw'!D60</f>
        <v>Laidlback XI</v>
      </c>
      <c r="D294" t="s">
        <v>2</v>
      </c>
      <c r="E294" t="str">
        <f>'[1]Day2 Draw'!I60</f>
        <v>Thirsty Rhinos</v>
      </c>
      <c r="F294">
        <f>'[1]Day2 Draw'!J60</f>
        <v>60</v>
      </c>
      <c r="G294" t="str">
        <f>'[1]Day2 Draw'!K60</f>
        <v>PM</v>
      </c>
      <c r="H294" t="str">
        <f>'[1]Day2 Draw'!L60</f>
        <v xml:space="preserve">Laid Back XI  </v>
      </c>
    </row>
    <row r="295" spans="1:8">
      <c r="A295" s="2" t="s">
        <v>3</v>
      </c>
      <c r="B295" t="str">
        <f>'[1]Day2 Draw'!G61</f>
        <v>B2</v>
      </c>
      <c r="C295" s="3" t="str">
        <f>'[1]Day2 Draw'!D61</f>
        <v>Dads and Lads</v>
      </c>
      <c r="D295" t="s">
        <v>2</v>
      </c>
      <c r="E295" t="str">
        <f>'[1]Day2 Draw'!I61</f>
        <v>Barbwire</v>
      </c>
      <c r="F295">
        <f>'[1]Day2 Draw'!J61</f>
        <v>28</v>
      </c>
      <c r="G295" t="str">
        <f>'[1]Day2 Draw'!K61</f>
        <v>PM</v>
      </c>
      <c r="H295" t="str">
        <f>'[1]Day2 Draw'!L61</f>
        <v>Charters Towers Airport Reserve</v>
      </c>
    </row>
    <row r="296" spans="1:8">
      <c r="A296" s="2" t="s">
        <v>3</v>
      </c>
      <c r="B296" t="str">
        <f>'[1]Day2 Draw'!G62</f>
        <v>B2</v>
      </c>
      <c r="C296" s="3" t="str">
        <f>'[1]Day2 Draw'!D62</f>
        <v>Health Hazards</v>
      </c>
      <c r="D296" t="s">
        <v>2</v>
      </c>
      <c r="E296" t="str">
        <f>'[1]Day2 Draw'!I62</f>
        <v>Weipa Croc's</v>
      </c>
      <c r="F296">
        <f>'[1]Day2 Draw'!J62</f>
        <v>56</v>
      </c>
      <c r="G296" t="str">
        <f>'[1]Day2 Draw'!K62</f>
        <v>PM</v>
      </c>
      <c r="H296" t="str">
        <f>'[1]Day2 Draw'!L62</f>
        <v>Eventide</v>
      </c>
    </row>
    <row r="297" spans="1:8">
      <c r="A297" s="2" t="s">
        <v>3</v>
      </c>
      <c r="B297" t="str">
        <f>'[1]Day2 Draw'!G63</f>
        <v>B2</v>
      </c>
      <c r="C297" s="3" t="str">
        <f>'[1]Day2 Draw'!D63</f>
        <v>Swill Pigs</v>
      </c>
      <c r="D297" t="s">
        <v>2</v>
      </c>
      <c r="E297" t="str">
        <f>'[1]Day2 Draw'!I63</f>
        <v>Urkels XI</v>
      </c>
      <c r="F297">
        <f>'[1]Day2 Draw'!J63</f>
        <v>46</v>
      </c>
      <c r="G297" t="str">
        <f>'[1]Day2 Draw'!K63</f>
        <v>PM</v>
      </c>
      <c r="H297" t="str">
        <f>'[1]Day2 Draw'!L63</f>
        <v>Duke Street Field 1 Game Only</v>
      </c>
    </row>
    <row r="298" spans="1:8">
      <c r="A298" s="2" t="s">
        <v>3</v>
      </c>
      <c r="B298" t="str">
        <f>'[1]Day2 Draw'!G64</f>
        <v>B2</v>
      </c>
      <c r="C298" s="3" t="str">
        <f>'[1]Day2 Draw'!D64</f>
        <v>Salisbury Boys XI Team 1</v>
      </c>
      <c r="D298" t="s">
        <v>2</v>
      </c>
      <c r="E298" t="str">
        <f>'[1]Day2 Draw'!I64</f>
        <v>Dreaded Creeping  Bumrashes</v>
      </c>
      <c r="F298">
        <f>'[1]Day2 Draw'!J64</f>
        <v>68</v>
      </c>
      <c r="G298" t="str">
        <f>'[1]Day2 Draw'!K64</f>
        <v>PM</v>
      </c>
      <c r="H298" t="str">
        <f>'[1]Day2 Draw'!L64</f>
        <v>Sellheim</v>
      </c>
    </row>
    <row r="299" spans="1:8">
      <c r="A299" s="2" t="s">
        <v>3</v>
      </c>
      <c r="B299" t="str">
        <f>'[1]Day2 Draw'!G65</f>
        <v>B2</v>
      </c>
      <c r="C299" s="3" t="str">
        <f>'[1]Day2 Draw'!D65</f>
        <v>Farmer's XI</v>
      </c>
      <c r="D299" t="s">
        <v>2</v>
      </c>
      <c r="E299" t="str">
        <f>'[1]Day2 Draw'!I65</f>
        <v>Bintang Boys</v>
      </c>
      <c r="F299">
        <f>'[1]Day2 Draw'!J65</f>
        <v>66</v>
      </c>
      <c r="G299" t="str">
        <f>'[1]Day2 Draw'!K65</f>
        <v>PM</v>
      </c>
      <c r="H299" t="str">
        <f>'[1]Day2 Draw'!L65</f>
        <v>Six Pack Downs</v>
      </c>
    </row>
    <row r="300" spans="1:8">
      <c r="A300" s="2" t="s">
        <v>3</v>
      </c>
      <c r="B300" t="str">
        <f>'[1]Day2 Draw'!G66</f>
        <v>B2</v>
      </c>
      <c r="C300" s="3" t="str">
        <f>'[1]Day2 Draw'!D66</f>
        <v>Beermacht XI</v>
      </c>
      <c r="D300" t="s">
        <v>2</v>
      </c>
      <c r="E300" t="str">
        <f>'[1]Day2 Draw'!I66</f>
        <v>NHS Total</v>
      </c>
      <c r="F300">
        <f>'[1]Day2 Draw'!J66</f>
        <v>42</v>
      </c>
      <c r="G300" t="str">
        <f>'[1]Day2 Draw'!K66</f>
        <v>PM</v>
      </c>
      <c r="H300" t="str">
        <f>'[1]Day2 Draw'!L66</f>
        <v>Charters Towers Airport Reserve</v>
      </c>
    </row>
    <row r="301" spans="1:8">
      <c r="A301" s="2" t="s">
        <v>3</v>
      </c>
      <c r="B301" t="str">
        <f>'[1]Day2 Draw'!G67</f>
        <v>B2</v>
      </c>
      <c r="C301" s="3" t="str">
        <f>'[1]Day2 Draw'!D67</f>
        <v>Wreck Em XI</v>
      </c>
      <c r="D301" t="s">
        <v>2</v>
      </c>
      <c r="E301" t="str">
        <f>'[1]Day2 Draw'!I67</f>
        <v>Biggalo's XI</v>
      </c>
      <c r="F301">
        <f>'[1]Day2 Draw'!J67</f>
        <v>63</v>
      </c>
      <c r="G301" t="str">
        <f>'[1]Day2 Draw'!K67</f>
        <v>PM</v>
      </c>
      <c r="H301" t="str">
        <f>'[1]Day2 Draw'!L67</f>
        <v>Wreck Em XI Home Field 1 Game</v>
      </c>
    </row>
    <row r="302" spans="1:8">
      <c r="A302" s="2" t="s">
        <v>3</v>
      </c>
      <c r="B302" t="str">
        <f>'[1]Day2 Draw'!G68</f>
        <v>B2</v>
      </c>
      <c r="C302" s="3" t="str">
        <f>'[1]Day2 Draw'!D68</f>
        <v>Will Run 4 Beer</v>
      </c>
      <c r="D302" t="s">
        <v>2</v>
      </c>
      <c r="E302" t="str">
        <f>'[1]Day2 Draw'!I68</f>
        <v>The Normanton Bulls</v>
      </c>
      <c r="F302">
        <f>'[1]Day2 Draw'!J68</f>
        <v>31</v>
      </c>
      <c r="G302" t="str">
        <f>'[1]Day2 Draw'!K68</f>
        <v>PM</v>
      </c>
      <c r="H302" t="str">
        <f>'[1]Day2 Draw'!L68</f>
        <v>Charters Towers Airport Reserve</v>
      </c>
    </row>
    <row r="303" spans="1:8">
      <c r="A303" s="2" t="s">
        <v>3</v>
      </c>
      <c r="B303" t="str">
        <f>'[1]Day2 Draw'!G69</f>
        <v>B2</v>
      </c>
      <c r="C303" s="3" t="str">
        <f>'[1]Day2 Draw'!D69</f>
        <v>Blackheath &amp; Thornburgh  College</v>
      </c>
      <c r="D303" t="s">
        <v>2</v>
      </c>
      <c r="E303" t="str">
        <f>'[1]Day2 Draw'!I69</f>
        <v>Chuckers &amp; Sloggers</v>
      </c>
      <c r="F303">
        <f>'[1]Day2 Draw'!J69</f>
        <v>20</v>
      </c>
      <c r="G303" t="str">
        <f>'[1]Day2 Draw'!K69</f>
        <v>PM</v>
      </c>
      <c r="H303" t="str">
        <f>'[1]Day2 Draw'!L69</f>
        <v>Richmond Hill State School</v>
      </c>
    </row>
    <row r="304" spans="1:8">
      <c r="A304" s="2" t="s">
        <v>3</v>
      </c>
      <c r="B304" t="str">
        <f>'[1]Day2 Draw'!G70</f>
        <v>B2</v>
      </c>
      <c r="C304" s="3" t="str">
        <f>'[1]Day2 Draw'!D70</f>
        <v>GT Radial XI</v>
      </c>
      <c r="D304" t="s">
        <v>2</v>
      </c>
      <c r="E304" t="str">
        <f>'[1]Day2 Draw'!I70</f>
        <v>Luck Beats Skill</v>
      </c>
      <c r="F304">
        <f>'[1]Day2 Draw'!J70</f>
        <v>61</v>
      </c>
      <c r="G304" t="str">
        <f>'[1]Day2 Draw'!K70</f>
        <v>PM</v>
      </c>
      <c r="H304" t="str">
        <f>'[1]Day2 Draw'!L70</f>
        <v>Towers Taipans Soccer Field</v>
      </c>
    </row>
    <row r="305" spans="1:8">
      <c r="A305" s="2" t="s">
        <v>3</v>
      </c>
      <c r="B305" t="str">
        <f>'[1]Day2 Draw'!G71</f>
        <v>B2</v>
      </c>
      <c r="C305" s="3" t="str">
        <f>'[1]Day2 Draw'!D71</f>
        <v>Good As Gold</v>
      </c>
      <c r="D305" t="s">
        <v>2</v>
      </c>
      <c r="E305" t="str">
        <f>'[1]Day2 Draw'!I71</f>
        <v>Fruit Pies</v>
      </c>
      <c r="F305">
        <f>'[1]Day2 Draw'!J71</f>
        <v>34</v>
      </c>
      <c r="G305" t="str">
        <f>'[1]Day2 Draw'!K71</f>
        <v>PM</v>
      </c>
      <c r="H305" t="str">
        <f>'[1]Day2 Draw'!L71</f>
        <v>Charters Towers Airport Reserve</v>
      </c>
    </row>
    <row r="306" spans="1:8">
      <c r="A306" s="2" t="s">
        <v>3</v>
      </c>
      <c r="B306" t="str">
        <f>'[1]Day2 Draw'!G72</f>
        <v>B2</v>
      </c>
      <c r="C306" s="3" t="str">
        <f>'[1]Day2 Draw'!D72</f>
        <v>Logistic All Sorts</v>
      </c>
      <c r="D306" t="s">
        <v>2</v>
      </c>
      <c r="E306" t="str">
        <f>'[1]Day2 Draw'!I72</f>
        <v>Scuds 11</v>
      </c>
      <c r="F306">
        <f>'[1]Day2 Draw'!J72</f>
        <v>41</v>
      </c>
      <c r="G306" t="str">
        <f>'[1]Day2 Draw'!K72</f>
        <v>PM</v>
      </c>
      <c r="H306" t="str">
        <f>'[1]Day2 Draw'!L72</f>
        <v>Charters Towers Airport Reserve</v>
      </c>
    </row>
    <row r="307" spans="1:8">
      <c r="A307" s="2" t="s">
        <v>3</v>
      </c>
      <c r="B307" t="str">
        <f>'[1]Day2 Draw'!G73</f>
        <v>B2</v>
      </c>
      <c r="C307" s="3" t="str">
        <f>'[1]Day2 Draw'!D73</f>
        <v>Thirsty Leprechauns</v>
      </c>
      <c r="D307" t="s">
        <v>2</v>
      </c>
      <c r="E307" t="str">
        <f>'[1]Day2 Draw'!I73</f>
        <v>Weekend Wariyas</v>
      </c>
      <c r="F307">
        <f>'[1]Day2 Draw'!J73</f>
        <v>35</v>
      </c>
      <c r="G307" t="str">
        <f>'[1]Day2 Draw'!K73</f>
        <v>PM</v>
      </c>
      <c r="H307" t="str">
        <f>'[1]Day2 Draw'!L73</f>
        <v>Charters Towers Airport Reserve</v>
      </c>
    </row>
    <row r="308" spans="1:8">
      <c r="A308" s="2" t="s">
        <v>3</v>
      </c>
      <c r="B308" t="str">
        <f>'[1]Day2 Draw'!G74</f>
        <v>B2</v>
      </c>
      <c r="C308" s="3" t="str">
        <f>'[1]Day2 Draw'!D74</f>
        <v>Steamers XI</v>
      </c>
      <c r="D308" t="s">
        <v>2</v>
      </c>
      <c r="E308" t="str">
        <f>'[1]Day2 Draw'!I74</f>
        <v>Hughenden Grog Monsters</v>
      </c>
      <c r="F308">
        <f>'[1]Day2 Draw'!J74</f>
        <v>11</v>
      </c>
      <c r="G308" t="str">
        <f>'[1]Day2 Draw'!K74</f>
        <v>PM</v>
      </c>
      <c r="H308" t="str">
        <f>'[1]Day2 Draw'!L74</f>
        <v>Mossman Park Junior Cricket</v>
      </c>
    </row>
    <row r="309" spans="1:8">
      <c r="A309" s="2" t="s">
        <v>3</v>
      </c>
      <c r="B309" t="str">
        <f>'[1]Day2 Draw'!G75</f>
        <v>B2</v>
      </c>
      <c r="C309" s="3" t="str">
        <f>'[1]Day2 Draw'!D75</f>
        <v>Jungle Patrol One</v>
      </c>
      <c r="D309" t="s">
        <v>2</v>
      </c>
      <c r="E309" t="str">
        <f>'[1]Day2 Draw'!I75</f>
        <v>Balfes Creek Boozers</v>
      </c>
      <c r="F309">
        <f>'[1]Day2 Draw'!J75</f>
        <v>45</v>
      </c>
      <c r="G309" t="str">
        <f>'[1]Day2 Draw'!K75</f>
        <v>PM</v>
      </c>
      <c r="H309" t="str">
        <f>'[1]Day2 Draw'!L75</f>
        <v>Charters Towers Airport Reserve</v>
      </c>
    </row>
    <row r="310" spans="1:8">
      <c r="A310" s="2" t="s">
        <v>3</v>
      </c>
      <c r="B310" t="str">
        <f>'[1]Day2 Draw'!G76</f>
        <v>B2</v>
      </c>
      <c r="C310" s="3" t="str">
        <f>'[1]Day2 Draw'!D76</f>
        <v>Goodman Shannanigans</v>
      </c>
      <c r="D310" t="s">
        <v>2</v>
      </c>
      <c r="E310" t="str">
        <f>'[1]Day2 Draw'!I76</f>
        <v>Trev's XI</v>
      </c>
      <c r="F310">
        <f>'[1]Day2 Draw'!J76</f>
        <v>10</v>
      </c>
      <c r="G310" t="str">
        <f>'[1]Day2 Draw'!K76</f>
        <v>PM</v>
      </c>
      <c r="H310" t="str">
        <f>'[1]Day2 Draw'!L76</f>
        <v>All Souls &amp; St Gabriels School</v>
      </c>
    </row>
    <row r="311" spans="1:8">
      <c r="A311" s="2" t="s">
        <v>3</v>
      </c>
      <c r="B311" t="str">
        <f>'[1]Day2 Draw'!G77</f>
        <v>B2</v>
      </c>
      <c r="C311" s="3" t="str">
        <f>'[1]Day2 Draw'!D77</f>
        <v>Dimbulah Rugby Club</v>
      </c>
      <c r="D311" t="s">
        <v>2</v>
      </c>
      <c r="E311" t="str">
        <f>'[1]Day2 Draw'!I77</f>
        <v>Wolf Pack</v>
      </c>
      <c r="F311">
        <f>'[1]Day2 Draw'!J77</f>
        <v>24</v>
      </c>
      <c r="G311" t="str">
        <f>'[1]Day2 Draw'!K77</f>
        <v>PM</v>
      </c>
      <c r="H311" t="str">
        <f>'[1]Day2 Draw'!L77</f>
        <v>Charters Towers Gun Club</v>
      </c>
    </row>
    <row r="312" spans="1:8">
      <c r="A312" s="2" t="s">
        <v>3</v>
      </c>
      <c r="B312" t="str">
        <f>'[1]Day2 Draw'!G78</f>
        <v>B2</v>
      </c>
      <c r="C312" s="3" t="str">
        <f>'[1]Day2 Draw'!D78</f>
        <v>Grazed Anatomy</v>
      </c>
      <c r="D312" t="s">
        <v>2</v>
      </c>
      <c r="E312" t="str">
        <f>'[1]Day2 Draw'!I78</f>
        <v>The Infidels</v>
      </c>
      <c r="F312">
        <f>'[1]Day2 Draw'!J78</f>
        <v>40</v>
      </c>
      <c r="G312" t="str">
        <f>'[1]Day2 Draw'!K78</f>
        <v>PM</v>
      </c>
      <c r="H312" t="str">
        <f>'[1]Day2 Draw'!L78</f>
        <v>Charters Towers Airport Reserve</v>
      </c>
    </row>
    <row r="313" spans="1:8">
      <c r="A313" s="2" t="s">
        <v>3</v>
      </c>
      <c r="B313" t="str">
        <f>'[1]Day2 Draw'!G79</f>
        <v>B2</v>
      </c>
      <c r="C313" s="3" t="str">
        <f>'[1]Day2 Draw'!D79</f>
        <v>Grog Monsters</v>
      </c>
      <c r="D313" t="s">
        <v>2</v>
      </c>
      <c r="E313" t="str">
        <f>'[1]Day2 Draw'!I79</f>
        <v>Erratic 11</v>
      </c>
      <c r="F313">
        <f>'[1]Day2 Draw'!J79</f>
        <v>33</v>
      </c>
      <c r="G313" t="str">
        <f>'[1]Day2 Draw'!K79</f>
        <v>PM</v>
      </c>
      <c r="H313" t="str">
        <f>'[1]Day2 Draw'!L79</f>
        <v>Charters Towers Airport Reserve</v>
      </c>
    </row>
    <row r="314" spans="1:8">
      <c r="A314" s="2" t="s">
        <v>3</v>
      </c>
      <c r="B314" t="str">
        <f>'[1]Day2 Draw'!G80</f>
        <v>B2</v>
      </c>
      <c r="C314" s="3" t="str">
        <f>'[1]Day2 Draw'!D80</f>
        <v>Cup The Bails</v>
      </c>
      <c r="D314" t="s">
        <v>2</v>
      </c>
      <c r="E314" t="str">
        <f>'[1]Day2 Draw'!I80</f>
        <v>Landmark</v>
      </c>
      <c r="F314">
        <f>'[1]Day2 Draw'!J80</f>
        <v>50</v>
      </c>
      <c r="G314" t="str">
        <f>'[1]Day2 Draw'!K80</f>
        <v>PM</v>
      </c>
      <c r="H314" t="str">
        <f>'[1]Day2 Draw'!L80</f>
        <v>Goldfield Sporting Complex</v>
      </c>
    </row>
    <row r="315" spans="1:8">
      <c r="A315" s="2" t="s">
        <v>3</v>
      </c>
      <c r="B315" t="str">
        <f>'[1]Day2 Draw'!G81</f>
        <v>B2</v>
      </c>
      <c r="C315" s="3" t="str">
        <f>'[1]Day2 Draw'!D81</f>
        <v>Ravenswood River Rats</v>
      </c>
      <c r="D315" t="s">
        <v>2</v>
      </c>
      <c r="E315" t="str">
        <f>'[1]Day2 Draw'!I81</f>
        <v>Pretenders</v>
      </c>
      <c r="F315">
        <f>'[1]Day2 Draw'!J81</f>
        <v>44</v>
      </c>
      <c r="G315" t="str">
        <f>'[1]Day2 Draw'!K81</f>
        <v>PM</v>
      </c>
      <c r="H315" t="str">
        <f>'[1]Day2 Draw'!L81</f>
        <v>Charters Towers Airport Reserve</v>
      </c>
    </row>
    <row r="316" spans="1:8">
      <c r="A316" s="2" t="s">
        <v>3</v>
      </c>
      <c r="B316" t="str">
        <f>'[1]Day2 Draw'!G82</f>
        <v>B2</v>
      </c>
      <c r="C316" s="3" t="str">
        <f>'[1]Day2 Draw'!D82</f>
        <v>Boonie's Disciples</v>
      </c>
      <c r="D316" t="s">
        <v>2</v>
      </c>
      <c r="E316" t="str">
        <f>'[1]Day2 Draw'!I82</f>
        <v>Shots</v>
      </c>
      <c r="F316">
        <f>'[1]Day2 Draw'!J82</f>
        <v>43</v>
      </c>
      <c r="G316" t="str">
        <f>'[1]Day2 Draw'!K82</f>
        <v>PM</v>
      </c>
      <c r="H316" t="str">
        <f>'[1]Day2 Draw'!L82</f>
        <v>Charters Towers Airport Reserve</v>
      </c>
    </row>
    <row r="317" spans="1:8">
      <c r="A317" s="2" t="s">
        <v>3</v>
      </c>
      <c r="B317" t="str">
        <f>'[1]Day2 Draw'!G83</f>
        <v>B2</v>
      </c>
      <c r="C317" s="3" t="str">
        <f>'[1]Day2 Draw'!D83</f>
        <v>Dufflebags</v>
      </c>
      <c r="D317" t="s">
        <v>2</v>
      </c>
      <c r="E317" t="str">
        <f>'[1]Day2 Draw'!I83</f>
        <v>Coen Heroes</v>
      </c>
      <c r="F317">
        <f>'[1]Day2 Draw'!J83</f>
        <v>17</v>
      </c>
      <c r="G317" t="str">
        <f>'[1]Day2 Draw'!K83</f>
        <v>PM</v>
      </c>
      <c r="H317" t="str">
        <f>'[1]Day2 Draw'!L83</f>
        <v>Mosman Park Junior Cricket</v>
      </c>
    </row>
    <row r="318" spans="1:8">
      <c r="A318" s="2" t="s">
        <v>3</v>
      </c>
      <c r="B318" t="str">
        <f>'[1]Day2 Draw'!G84</f>
        <v>B2</v>
      </c>
      <c r="C318" s="3" t="str">
        <f>'[1]Day2 Draw'!D84</f>
        <v>Lindy's XI</v>
      </c>
      <c r="D318" t="s">
        <v>2</v>
      </c>
      <c r="E318" t="str">
        <f>'[1]Day2 Draw'!I84</f>
        <v>Allan's XI</v>
      </c>
      <c r="F318">
        <f>'[1]Day2 Draw'!J84</f>
        <v>49</v>
      </c>
      <c r="G318" t="str">
        <f>'[1]Day2 Draw'!K84</f>
        <v>PM</v>
      </c>
      <c r="H318" t="str">
        <f>'[1]Day2 Draw'!L84</f>
        <v>Goldfield Sporting Complex</v>
      </c>
    </row>
    <row r="319" spans="1:8">
      <c r="A319" s="2" t="s">
        <v>3</v>
      </c>
      <c r="B319" t="str">
        <f>'[1]Day2 Draw'!G85</f>
        <v>B2</v>
      </c>
      <c r="C319" s="3" t="str">
        <f>'[1]Day2 Draw'!D85</f>
        <v>Nick 'n' Balls</v>
      </c>
      <c r="D319" t="s">
        <v>2</v>
      </c>
      <c r="E319" t="str">
        <f>'[1]Day2 Draw'!I85</f>
        <v>Tropix</v>
      </c>
      <c r="F319">
        <f>'[1]Day2 Draw'!J85</f>
        <v>70</v>
      </c>
      <c r="G319" t="str">
        <f>'[1]Day2 Draw'!K85</f>
        <v>PM</v>
      </c>
      <c r="H319" t="str">
        <f>'[1]Day2 Draw'!L85</f>
        <v>Day To Dawn</v>
      </c>
    </row>
    <row r="320" spans="1:8">
      <c r="A320" s="2" t="s">
        <v>3</v>
      </c>
      <c r="B320" t="str">
        <f>'[1]Day2 Draw'!G86</f>
        <v>B2</v>
      </c>
      <c r="C320" s="3" t="str">
        <f>'[1]Day2 Draw'!D86</f>
        <v>Rampaging Rhinos</v>
      </c>
      <c r="D320" t="s">
        <v>2</v>
      </c>
      <c r="E320" t="str">
        <f>'[1]Day2 Draw'!I86</f>
        <v>Team Ramrod</v>
      </c>
      <c r="F320">
        <f>'[1]Day2 Draw'!J86</f>
        <v>29</v>
      </c>
      <c r="G320" t="str">
        <f>'[1]Day2 Draw'!K86</f>
        <v>PM</v>
      </c>
      <c r="H320" t="str">
        <f>'[1]Day2 Draw'!L86</f>
        <v>Charters Towers Airport Reserve</v>
      </c>
    </row>
    <row r="321" spans="1:8">
      <c r="A321" s="2" t="s">
        <v>3</v>
      </c>
      <c r="B321" t="str">
        <f>'[1]Day2 Draw'!G87</f>
        <v>B2</v>
      </c>
      <c r="C321" s="3" t="str">
        <f>'[1]Day2 Draw'!D87</f>
        <v>Thuringowa Bulldogs</v>
      </c>
      <c r="D321" t="s">
        <v>2</v>
      </c>
      <c r="E321" t="str">
        <f>'[1]Day2 Draw'!I87</f>
        <v>Civic Beer Hounds</v>
      </c>
      <c r="F321">
        <f>'[1]Day2 Draw'!J87</f>
        <v>54</v>
      </c>
      <c r="G321" t="str">
        <f>'[1]Day2 Draw'!K87</f>
        <v>PM</v>
      </c>
      <c r="H321" t="str">
        <f>'[1]Day2 Draw'!L87</f>
        <v>Drink-A-Stubbie Downs</v>
      </c>
    </row>
    <row r="322" spans="1:8">
      <c r="A322" s="2" t="s">
        <v>3</v>
      </c>
      <c r="B322" t="str">
        <f>'[1]Day2 Draw'!G88</f>
        <v>B2</v>
      </c>
      <c r="C322" s="3" t="str">
        <f>'[1]Day2 Draw'!D88</f>
        <v>Ducken Useless</v>
      </c>
      <c r="D322" t="s">
        <v>2</v>
      </c>
      <c r="E322" t="str">
        <f>'[1]Day2 Draw'!I88</f>
        <v>Georgetown Joe's</v>
      </c>
      <c r="F322">
        <f>'[1]Day2 Draw'!J88</f>
        <v>30</v>
      </c>
      <c r="G322" t="str">
        <f>'[1]Day2 Draw'!K88</f>
        <v>PM</v>
      </c>
      <c r="H322" t="str">
        <f>'[1]Day2 Draw'!L88</f>
        <v>Charters Towers Airport Reserve</v>
      </c>
    </row>
    <row r="323" spans="1:8">
      <c r="A323" s="2" t="s">
        <v>3</v>
      </c>
      <c r="B323" t="str">
        <f>'[1]Day2 Draw'!G89</f>
        <v>B2</v>
      </c>
      <c r="C323" s="3" t="str">
        <f>'[1]Day2 Draw'!D89</f>
        <v>Poked United</v>
      </c>
      <c r="D323" t="s">
        <v>2</v>
      </c>
      <c r="E323" t="str">
        <f>'[1]Day2 Draw'!I89</f>
        <v>Filthy Animals</v>
      </c>
      <c r="F323">
        <f>'[1]Day2 Draw'!J89</f>
        <v>15</v>
      </c>
      <c r="G323" t="str">
        <f>'[1]Day2 Draw'!K89</f>
        <v>PM</v>
      </c>
      <c r="H323" t="str">
        <f>'[1]Day2 Draw'!L89</f>
        <v>Mosman Park Junior Cricket</v>
      </c>
    </row>
    <row r="324" spans="1:8">
      <c r="A324" s="2" t="s">
        <v>3</v>
      </c>
      <c r="B324" t="str">
        <f>'[1]Day2 Draw'!G90</f>
        <v>Social</v>
      </c>
      <c r="C324" s="3" t="str">
        <f>'[1]Day2 Draw'!D90</f>
        <v>McGovern XI</v>
      </c>
      <c r="D324" t="s">
        <v>2</v>
      </c>
      <c r="E324" t="str">
        <f>'[1]Day2 Draw'!I90</f>
        <v>Cleveland Bay Bandit</v>
      </c>
      <c r="F324">
        <f>'[1]Day2 Draw'!J90</f>
        <v>23</v>
      </c>
      <c r="G324" t="str">
        <f>'[1]Day2 Draw'!K90</f>
        <v>AM</v>
      </c>
      <c r="H324" t="str">
        <f>'[1]Day2 Draw'!L90</f>
        <v>Charters Towers Gun Club</v>
      </c>
    </row>
    <row r="325" spans="1:8">
      <c r="A325" s="2" t="s">
        <v>3</v>
      </c>
      <c r="B325" t="str">
        <f>'[1]Day2 Draw'!G91</f>
        <v>Social</v>
      </c>
      <c r="C325" s="3" t="str">
        <f>'[1]Day2 Draw'!D91</f>
        <v>Bivowackers</v>
      </c>
      <c r="D325" t="s">
        <v>2</v>
      </c>
      <c r="E325" t="str">
        <f>'[1]Day2 Draw'!I91</f>
        <v>Desert Ice</v>
      </c>
      <c r="F325">
        <f>'[1]Day2 Draw'!J91</f>
        <v>3</v>
      </c>
      <c r="G325" t="str">
        <f>'[1]Day2 Draw'!K91</f>
        <v>AM</v>
      </c>
      <c r="H325" t="str">
        <f>'[1]Day2 Draw'!L91</f>
        <v>Bivouac  Junction</v>
      </c>
    </row>
    <row r="326" spans="1:8">
      <c r="A326" s="2" t="s">
        <v>3</v>
      </c>
      <c r="B326" t="str">
        <f>'[1]Day2 Draw'!G92</f>
        <v>Social</v>
      </c>
      <c r="C326" s="3" t="str">
        <f>'[1]Day2 Draw'!D92</f>
        <v>Tridanjy Troglodytes</v>
      </c>
      <c r="D326" t="s">
        <v>2</v>
      </c>
      <c r="E326" t="str">
        <f>'[1]Day2 Draw'!I92</f>
        <v>Got the Runs</v>
      </c>
      <c r="F326">
        <f>'[1]Day2 Draw'!J92</f>
        <v>59</v>
      </c>
      <c r="G326" t="str">
        <f>'[1]Day2 Draw'!K92</f>
        <v>AM</v>
      </c>
      <c r="H326" t="str">
        <f>'[1]Day2 Draw'!L92</f>
        <v>Ormondes</v>
      </c>
    </row>
    <row r="327" spans="1:8">
      <c r="A327" s="2" t="s">
        <v>3</v>
      </c>
      <c r="B327" t="str">
        <f>'[1]Day2 Draw'!G93</f>
        <v>Social</v>
      </c>
      <c r="C327" s="3" t="str">
        <f>'[1]Day2 Draw'!D93</f>
        <v>Charters Towers Country Club</v>
      </c>
      <c r="D327" t="s">
        <v>2</v>
      </c>
      <c r="E327" t="str">
        <f>'[1]Day2 Draw'!I93</f>
        <v>Beer Battered</v>
      </c>
      <c r="F327">
        <f>'[1]Day2 Draw'!J93</f>
        <v>14</v>
      </c>
      <c r="G327" t="str">
        <f>'[1]Day2 Draw'!K93</f>
        <v>AM</v>
      </c>
      <c r="H327" t="str">
        <f>'[1]Day2 Draw'!L93</f>
        <v>Mosman Park Junior Cricket</v>
      </c>
    </row>
    <row r="328" spans="1:8">
      <c r="A328" s="2" t="s">
        <v>3</v>
      </c>
      <c r="B328" t="str">
        <f>'[1]Day2 Draw'!G94</f>
        <v>Social</v>
      </c>
      <c r="C328" s="3" t="str">
        <f>'[1]Day2 Draw'!D94</f>
        <v>CT 4x4 Muddy Ducks</v>
      </c>
      <c r="D328" t="s">
        <v>2</v>
      </c>
      <c r="E328" t="str">
        <f>'[1]Day2 Draw'!I94</f>
        <v>Ruff Nutz</v>
      </c>
      <c r="F328">
        <f>'[1]Day2 Draw'!J94</f>
        <v>76</v>
      </c>
      <c r="G328" t="str">
        <f>'[1]Day2 Draw'!K94</f>
        <v>AM</v>
      </c>
      <c r="H328" t="str">
        <f>'[1]Day2 Draw'!L94</f>
        <v>Muddy Dot</v>
      </c>
    </row>
    <row r="329" spans="1:8">
      <c r="A329" s="2" t="s">
        <v>3</v>
      </c>
      <c r="B329" t="str">
        <f>'[1]Day2 Draw'!G95</f>
        <v>Social</v>
      </c>
      <c r="C329" s="3" t="str">
        <f>'[1]Day2 Draw'!D95</f>
        <v>Happy Chappy's</v>
      </c>
      <c r="D329" t="s">
        <v>2</v>
      </c>
      <c r="E329" t="str">
        <f>'[1]Day2 Draw'!I95</f>
        <v>The Deadset Ball Tearers</v>
      </c>
      <c r="F329">
        <f>'[1]Day2 Draw'!J95</f>
        <v>71</v>
      </c>
      <c r="G329" t="str">
        <f>'[1]Day2 Draw'!K95</f>
        <v>AM</v>
      </c>
      <c r="H329" t="str">
        <f>'[1]Day2 Draw'!L95</f>
        <v>Lords</v>
      </c>
    </row>
    <row r="330" spans="1:8">
      <c r="A330" s="2" t="s">
        <v>3</v>
      </c>
      <c r="B330" t="str">
        <f>'[1]Day2 Draw'!G96</f>
        <v>Social</v>
      </c>
      <c r="C330" s="3" t="str">
        <f>'[1]Day2 Draw'!D96</f>
        <v>Ando's Bar Flyz "A"</v>
      </c>
      <c r="D330" t="s">
        <v>2</v>
      </c>
      <c r="E330" t="str">
        <f>'[1]Day2 Draw'!I96</f>
        <v>CRAFT</v>
      </c>
      <c r="F330">
        <f>'[1]Day2 Draw'!J96</f>
        <v>69</v>
      </c>
      <c r="G330" t="str">
        <f>'[1]Day2 Draw'!K96</f>
        <v>AM</v>
      </c>
      <c r="H330" t="str">
        <f>'[1]Day2 Draw'!L96</f>
        <v xml:space="preserve">Alcheringa       </v>
      </c>
    </row>
    <row r="331" spans="1:8">
      <c r="A331" s="2" t="s">
        <v>3</v>
      </c>
      <c r="B331" t="str">
        <f>'[1]Day2 Draw'!G97</f>
        <v>Social</v>
      </c>
      <c r="C331" s="3" t="str">
        <f>'[1]Day2 Draw'!D97</f>
        <v>Moore's 11</v>
      </c>
      <c r="D331" t="s">
        <v>2</v>
      </c>
      <c r="E331" t="str">
        <f>'[1]Day2 Draw'!I97</f>
        <v>Pop Mac's XI</v>
      </c>
      <c r="F331">
        <f>'[1]Day2 Draw'!J97</f>
        <v>60</v>
      </c>
      <c r="G331" t="str">
        <f>'[1]Day2 Draw'!K97</f>
        <v>AM</v>
      </c>
      <c r="H331" t="str">
        <f>'[1]Day2 Draw'!L97</f>
        <v xml:space="preserve">Laid Back XI  </v>
      </c>
    </row>
    <row r="332" spans="1:8">
      <c r="A332" s="2" t="s">
        <v>3</v>
      </c>
      <c r="B332" t="str">
        <f>'[1]Day2 Draw'!G98</f>
        <v>Social</v>
      </c>
      <c r="C332" s="3" t="str">
        <f>'[1]Day2 Draw'!D98</f>
        <v xml:space="preserve">Barbarian Eagles </v>
      </c>
      <c r="D332" t="s">
        <v>2</v>
      </c>
      <c r="E332" t="str">
        <f>'[1]Day2 Draw'!I98</f>
        <v>Pub Grub Hooligans</v>
      </c>
      <c r="F332">
        <f>'[1]Day2 Draw'!J98</f>
        <v>38</v>
      </c>
      <c r="G332" t="str">
        <f>'[1]Day2 Draw'!K98</f>
        <v>AM</v>
      </c>
      <c r="H332" t="str">
        <f>'[1]Day2 Draw'!L98</f>
        <v>Charters Towers Airport Reserve</v>
      </c>
    </row>
    <row r="333" spans="1:8">
      <c r="A333" s="2" t="s">
        <v>3</v>
      </c>
      <c r="B333" t="str">
        <f>'[1]Day2 Draw'!G99</f>
        <v>Social</v>
      </c>
      <c r="C333" s="3" t="str">
        <f>'[1]Day2 Draw'!D99</f>
        <v>River Side Boys</v>
      </c>
      <c r="D333" t="s">
        <v>2</v>
      </c>
      <c r="E333" t="str">
        <f>'[1]Day2 Draw'!I99</f>
        <v>Greenvale Grogalots</v>
      </c>
      <c r="F333">
        <f>'[1]Day2 Draw'!J99</f>
        <v>67</v>
      </c>
      <c r="G333" t="str">
        <f>'[1]Day2 Draw'!K99</f>
        <v>AM</v>
      </c>
      <c r="H333" t="str">
        <f>'[1]Day2 Draw'!L99</f>
        <v>Sellheim</v>
      </c>
    </row>
    <row r="334" spans="1:8">
      <c r="A334" s="2" t="s">
        <v>3</v>
      </c>
      <c r="B334" t="str">
        <f>'[1]Day2 Draw'!G100</f>
        <v>Social</v>
      </c>
      <c r="C334" s="3" t="str">
        <f>'[1]Day2 Draw'!D100</f>
        <v>Six Pack Downs Social</v>
      </c>
      <c r="D334" t="s">
        <v>2</v>
      </c>
      <c r="E334" t="str">
        <f>'[1]Day2 Draw'!I100</f>
        <v>EFI XI</v>
      </c>
      <c r="F334">
        <f>'[1]Day2 Draw'!J100</f>
        <v>66</v>
      </c>
      <c r="G334" t="str">
        <f>'[1]Day2 Draw'!K100</f>
        <v>AM</v>
      </c>
      <c r="H334" t="str">
        <f>'[1]Day2 Draw'!L100</f>
        <v>Six Pack Downs</v>
      </c>
    </row>
    <row r="335" spans="1:8">
      <c r="A335" s="2" t="s">
        <v>3</v>
      </c>
      <c r="B335" t="str">
        <f>'[1]Day2 Draw'!G101</f>
        <v>Social</v>
      </c>
      <c r="C335" s="3" t="str">
        <f>'[1]Day2 Draw'!D101</f>
        <v>Full Pelt</v>
      </c>
      <c r="D335" t="s">
        <v>2</v>
      </c>
      <c r="E335" t="str">
        <f>'[1]Day2 Draw'!I101</f>
        <v xml:space="preserve">Tuggers  </v>
      </c>
      <c r="F335">
        <f>'[1]Day2 Draw'!J101</f>
        <v>25</v>
      </c>
      <c r="G335" t="str">
        <f>'[1]Day2 Draw'!K101</f>
        <v>AM</v>
      </c>
      <c r="H335" t="str">
        <f>'[1]Day2 Draw'!L101</f>
        <v>Charters Towers Gun Club</v>
      </c>
    </row>
    <row r="336" spans="1:8">
      <c r="A336" s="2" t="s">
        <v>3</v>
      </c>
      <c r="B336" t="str">
        <f>'[1]Day2 Draw'!G102</f>
        <v>Social</v>
      </c>
      <c r="C336" s="3" t="str">
        <f>'[1]Day2 Draw'!D102</f>
        <v>Throbbing Gristles</v>
      </c>
      <c r="D336" t="s">
        <v>2</v>
      </c>
      <c r="E336" t="str">
        <f>'[1]Day2 Draw'!I102</f>
        <v>High Skills</v>
      </c>
      <c r="F336">
        <f>'[1]Day2 Draw'!J102</f>
        <v>37</v>
      </c>
      <c r="G336" t="str">
        <f>'[1]Day2 Draw'!K102</f>
        <v>AM</v>
      </c>
      <c r="H336" t="str">
        <f>'[1]Day2 Draw'!L102</f>
        <v>Charters Towers Airport Reserve</v>
      </c>
    </row>
    <row r="337" spans="1:8">
      <c r="A337" s="2" t="s">
        <v>3</v>
      </c>
      <c r="B337" t="str">
        <f>'[1]Day2 Draw'!G103</f>
        <v>B1</v>
      </c>
      <c r="C337" s="3" t="str">
        <f>'[1]Day2 Draw'!D103</f>
        <v>Le Soft COQS</v>
      </c>
      <c r="D337" t="s">
        <v>2</v>
      </c>
      <c r="E337" t="str">
        <f>'[1]Day2 Draw'!I103</f>
        <v>Channel Country Kings</v>
      </c>
      <c r="F337">
        <f>'[1]Day2 Draw'!J103</f>
        <v>22</v>
      </c>
      <c r="G337" t="str">
        <f>'[1]Day2 Draw'!K103</f>
        <v>AM</v>
      </c>
      <c r="H337" t="str">
        <f>'[1]Day2 Draw'!L103</f>
        <v>Charters Towers Golf Club</v>
      </c>
    </row>
    <row r="338" spans="1:8">
      <c r="A338" s="2" t="s">
        <v>3</v>
      </c>
      <c r="B338" t="str">
        <f>'[1]Day2 Draw'!G104</f>
        <v>Social</v>
      </c>
      <c r="C338" s="3" t="str">
        <f>'[1]Day2 Draw'!D104</f>
        <v>Carl's XI</v>
      </c>
      <c r="D338" t="s">
        <v>2</v>
      </c>
      <c r="E338" t="str">
        <f>'[1]Day2 Draw'!I104</f>
        <v>Joe</v>
      </c>
      <c r="F338">
        <f>'[1]Day2 Draw'!J104</f>
        <v>59</v>
      </c>
      <c r="G338" t="str">
        <f>'[1]Day2 Draw'!K104</f>
        <v>PM</v>
      </c>
      <c r="H338" t="str">
        <f>'[1]Day2 Draw'!L104</f>
        <v>Ormondes</v>
      </c>
    </row>
    <row r="339" spans="1:8">
      <c r="A339" s="2" t="s">
        <v>3</v>
      </c>
      <c r="B339" t="str">
        <f>'[1]Day2 Draw'!G105</f>
        <v>Social</v>
      </c>
      <c r="C339" s="3" t="str">
        <f>'[1]Day2 Draw'!D105</f>
        <v>Ando's Bar Flyz "B"</v>
      </c>
      <c r="D339" t="s">
        <v>2</v>
      </c>
      <c r="E339" t="str">
        <f>'[1]Day2 Draw'!I105</f>
        <v>Fatbatts</v>
      </c>
      <c r="F339">
        <f>'[1]Day2 Draw'!J105</f>
        <v>69</v>
      </c>
      <c r="G339" t="str">
        <f>'[1]Day2 Draw'!K105</f>
        <v>PM</v>
      </c>
      <c r="H339" t="str">
        <f>'[1]Day2 Draw'!L105</f>
        <v xml:space="preserve">Alcheringa       </v>
      </c>
    </row>
    <row r="340" spans="1:8">
      <c r="A340" s="2" t="s">
        <v>3</v>
      </c>
      <c r="B340" t="str">
        <f>'[1]Day2 Draw'!G106</f>
        <v>Social</v>
      </c>
      <c r="C340" s="3" t="str">
        <f>'[1]Day2 Draw'!D106</f>
        <v>England</v>
      </c>
      <c r="D340" t="s">
        <v>2</v>
      </c>
      <c r="E340" t="str">
        <f>'[1]Day2 Draw'!I106</f>
        <v>Bush Bashers Ashes Team</v>
      </c>
      <c r="F340">
        <f>'[1]Day2 Draw'!J106</f>
        <v>71</v>
      </c>
      <c r="G340" t="str">
        <f>'[1]Day2 Draw'!K106</f>
        <v>PM</v>
      </c>
      <c r="H340" t="str">
        <f>'[1]Day2 Draw'!L106</f>
        <v>Lords</v>
      </c>
    </row>
    <row r="341" spans="1:8">
      <c r="A341" s="2" t="s">
        <v>3</v>
      </c>
      <c r="B341" t="str">
        <f>'[1]Day2 Draw'!G107</f>
        <v>Social</v>
      </c>
      <c r="C341" s="3" t="str">
        <f>'[1]Day2 Draw'!D107</f>
        <v>Dot's Lot</v>
      </c>
      <c r="D341" t="s">
        <v>2</v>
      </c>
      <c r="E341" t="str">
        <f>'[1]Day2 Draw'!I107</f>
        <v>The Barksdale Crew</v>
      </c>
      <c r="F341">
        <f>'[1]Day2 Draw'!J107</f>
        <v>76</v>
      </c>
      <c r="G341" t="str">
        <f>'[1]Day2 Draw'!K107</f>
        <v>PM</v>
      </c>
      <c r="H341" t="str">
        <f>'[1]Day2 Draw'!L107</f>
        <v>Muddy Dot</v>
      </c>
    </row>
    <row r="342" spans="1:8">
      <c r="A342" s="2" t="s">
        <v>3</v>
      </c>
      <c r="B342" t="str">
        <f>'[1]Day2 Draw'!G108</f>
        <v>Social</v>
      </c>
      <c r="C342" s="3" t="str">
        <f>'[1]Day2 Draw'!D108</f>
        <v>Tuggers 2</v>
      </c>
      <c r="D342" t="s">
        <v>2</v>
      </c>
      <c r="E342" t="str">
        <f>'[1]Day2 Draw'!I108</f>
        <v>The Rellies</v>
      </c>
      <c r="F342">
        <f>'[1]Day2 Draw'!J108</f>
        <v>25</v>
      </c>
      <c r="G342" t="str">
        <f>'[1]Day2 Draw'!K108</f>
        <v>PM</v>
      </c>
      <c r="H342" t="str">
        <f>'[1]Day2 Draw'!L108</f>
        <v>Charters Towers Gun Club</v>
      </c>
    </row>
    <row r="343" spans="1:8">
      <c r="A343" s="2" t="s">
        <v>3</v>
      </c>
      <c r="B343" t="str">
        <f>'[1]Day2 Draw'!G109</f>
        <v>Social</v>
      </c>
      <c r="C343" s="3" t="str">
        <f>'[1]Day2 Draw'!D109</f>
        <v>Mongrel Mob</v>
      </c>
      <c r="D343" t="s">
        <v>2</v>
      </c>
      <c r="E343" t="str">
        <f>'[1]Day2 Draw'!I109</f>
        <v>Lamos 11</v>
      </c>
      <c r="F343">
        <f>'[1]Day2 Draw'!J109</f>
        <v>67</v>
      </c>
      <c r="G343" t="str">
        <f>'[1]Day2 Draw'!K109</f>
        <v>PM</v>
      </c>
      <c r="H343" t="str">
        <f>'[1]Day2 Draw'!L109</f>
        <v>Sellheim</v>
      </c>
    </row>
    <row r="344" spans="1:8">
      <c r="A344" s="2" t="s">
        <v>3</v>
      </c>
      <c r="B344" t="str">
        <f>'[1]Day2 Draw'!G110</f>
        <v>Social</v>
      </c>
      <c r="C344" s="3" t="str">
        <f>'[1]Day2 Draw'!D110</f>
        <v>White Horse Tavern Thirsty Mob</v>
      </c>
      <c r="D344" t="s">
        <v>2</v>
      </c>
      <c r="E344" t="str">
        <f>'[1]Day2 Draw'!I110</f>
        <v>Trumby's Light Brigade</v>
      </c>
      <c r="F344">
        <f>'[1]Day2 Draw'!J110</f>
        <v>23</v>
      </c>
      <c r="G344" t="str">
        <f>'[1]Day2 Draw'!K110</f>
        <v>PM</v>
      </c>
      <c r="H344" t="str">
        <f>'[1]Day2 Draw'!L110</f>
        <v>Charters Towers Gun Club</v>
      </c>
    </row>
    <row r="345" spans="1:8">
      <c r="A345" s="2" t="s">
        <v>3</v>
      </c>
      <c r="B345" t="str">
        <f>'[1]Day2 Draw'!G111</f>
        <v>Social</v>
      </c>
      <c r="C345" s="3" t="str">
        <f>'[1]Day2 Draw'!D111</f>
        <v>Showuzya</v>
      </c>
      <c r="D345" t="s">
        <v>2</v>
      </c>
      <c r="E345" t="str">
        <f>'[1]Day2 Draw'!I111</f>
        <v>Rip Snorters</v>
      </c>
      <c r="F345">
        <f>'[1]Day2 Draw'!J111</f>
        <v>3</v>
      </c>
      <c r="G345" t="str">
        <f>'[1]Day2 Draw'!K111</f>
        <v>PM</v>
      </c>
      <c r="H345" t="str">
        <f>'[1]Day2 Draw'!L111</f>
        <v>Bivouac  Junction</v>
      </c>
    </row>
    <row r="346" spans="1:8">
      <c r="A346" s="2" t="s">
        <v>3</v>
      </c>
      <c r="B346" t="str">
        <f>'[1]Day2 Draw'!G112</f>
        <v>Social</v>
      </c>
      <c r="C346" s="3" t="str">
        <f>'[1]Day2 Draw'!D112</f>
        <v>Herberton's Dunn Rootin XI</v>
      </c>
      <c r="D346" t="s">
        <v>2</v>
      </c>
      <c r="E346" t="str">
        <f>'[1]Day2 Draw'!I112</f>
        <v>Mad Hatta's</v>
      </c>
      <c r="F346">
        <f>'[1]Day2 Draw'!J112</f>
        <v>14</v>
      </c>
      <c r="G346" t="str">
        <f>'[1]Day2 Draw'!K112</f>
        <v>PM</v>
      </c>
      <c r="H346" t="str">
        <f>'[1]Day2 Draw'!L112</f>
        <v>Mosman Park Junior Cricket</v>
      </c>
    </row>
    <row r="347" spans="1:8">
      <c r="A347" s="2" t="s">
        <v>3</v>
      </c>
      <c r="B347" t="str">
        <f>'[1]Day2 Draw'!G113</f>
        <v>Social</v>
      </c>
      <c r="C347" s="3" t="str">
        <f>'[1]Day2 Draw'!D113</f>
        <v>11 FBI</v>
      </c>
      <c r="D347" t="s">
        <v>2</v>
      </c>
      <c r="E347" t="str">
        <f>'[1]Day2 Draw'!I113</f>
        <v>Scorgasms</v>
      </c>
      <c r="F347">
        <f>'[1]Day2 Draw'!J113</f>
        <v>38</v>
      </c>
      <c r="G347" t="str">
        <f>'[1]Day2 Draw'!K113</f>
        <v>PM</v>
      </c>
      <c r="H347" t="str">
        <f>'[1]Day2 Draw'!L113</f>
        <v>Charters Towers Airport Reserve</v>
      </c>
    </row>
    <row r="348" spans="1:8">
      <c r="A348" s="2" t="s">
        <v>3</v>
      </c>
      <c r="B348" t="str">
        <f>'[1]Day2 Draw'!G114</f>
        <v>Social</v>
      </c>
      <c r="C348" s="3" t="str">
        <f>'[1]Day2 Draw'!D114</f>
        <v>Wulguru Steel "Weekenders"</v>
      </c>
      <c r="D348" t="s">
        <v>2</v>
      </c>
      <c r="E348" t="str">
        <f>'[1]Day2 Draw'!I114</f>
        <v>Casualties</v>
      </c>
      <c r="F348">
        <f>'[1]Day2 Draw'!J114</f>
        <v>74</v>
      </c>
      <c r="G348" t="str">
        <f>'[1]Day2 Draw'!K114</f>
        <v>PM</v>
      </c>
      <c r="H348" t="str">
        <f>'[1]Day2 Draw'!L114</f>
        <v>Urdera  Road</v>
      </c>
    </row>
    <row r="349" spans="1:8">
      <c r="A349" s="2" t="s">
        <v>3</v>
      </c>
      <c r="B349" t="str">
        <f>'[1]Day2 Draw'!G115</f>
        <v>Women</v>
      </c>
      <c r="C349" s="3" t="str">
        <f>'[1]Day2 Draw'!D115</f>
        <v>Whipper Snippers</v>
      </c>
      <c r="D349" t="s">
        <v>2</v>
      </c>
      <c r="E349" t="str">
        <f>'[1]Day2 Draw'!I115</f>
        <v>Fine Legz</v>
      </c>
      <c r="F349">
        <f>'[1]Day2 Draw'!J115</f>
        <v>58</v>
      </c>
      <c r="G349" t="str">
        <f>'[1]Day2 Draw'!K115</f>
        <v>AM</v>
      </c>
      <c r="H349" t="str">
        <f>'[1]Day2 Draw'!L115</f>
        <v>Central State School</v>
      </c>
    </row>
    <row r="350" spans="1:8">
      <c r="A350" s="2" t="s">
        <v>3</v>
      </c>
      <c r="B350" t="str">
        <f>'[1]Day2 Draw'!G116</f>
        <v>Women</v>
      </c>
      <c r="C350" s="3" t="str">
        <f>'[1]Day2 Draw'!D116</f>
        <v>Travelbugs</v>
      </c>
      <c r="D350" t="s">
        <v>2</v>
      </c>
      <c r="E350" t="str">
        <f>'[1]Day2 Draw'!I116</f>
        <v>Hormoans</v>
      </c>
      <c r="F350">
        <f>'[1]Day2 Draw'!J116</f>
        <v>57</v>
      </c>
      <c r="G350" t="str">
        <f>'[1]Day2 Draw'!K116</f>
        <v>AM</v>
      </c>
      <c r="H350" t="str">
        <f>'[1]Day2 Draw'!L116</f>
        <v>Charters Towers State High School</v>
      </c>
    </row>
    <row r="351" spans="1:8">
      <c r="A351" s="2" t="s">
        <v>3</v>
      </c>
      <c r="B351" t="str">
        <f>'[1]Day2 Draw'!G117</f>
        <v>Women</v>
      </c>
      <c r="C351" s="3" t="str">
        <f>'[1]Day2 Draw'!D117</f>
        <v>Black Bream Women's Team</v>
      </c>
      <c r="D351" t="s">
        <v>2</v>
      </c>
      <c r="E351" t="str">
        <f>'[1]Day2 Draw'!I117</f>
        <v>Get Stumped</v>
      </c>
      <c r="F351">
        <f>'[1]Day2 Draw'!J117</f>
        <v>64</v>
      </c>
      <c r="G351" t="str">
        <f>'[1]Day2 Draw'!K117</f>
        <v>AM</v>
      </c>
      <c r="H351" t="str">
        <f>'[1]Day2 Draw'!L117</f>
        <v>School of Distance Education</v>
      </c>
    </row>
    <row r="352" spans="1:8">
      <c r="A352" s="2" t="s">
        <v>3</v>
      </c>
      <c r="B352" t="str">
        <f>'[1]Day2 Draw'!G118</f>
        <v>Women</v>
      </c>
      <c r="C352" s="3" t="str">
        <f>'[1]Day2 Draw'!D118</f>
        <v>Barbarian Eaglettes</v>
      </c>
      <c r="D352" t="s">
        <v>2</v>
      </c>
      <c r="E352" t="str">
        <f>'[1]Day2 Draw'!I118</f>
        <v>Young Tarts &amp; Old Farts</v>
      </c>
      <c r="F352">
        <f>'[1]Day2 Draw'!J118</f>
        <v>58</v>
      </c>
      <c r="G352" t="str">
        <f>'[1]Day2 Draw'!K118</f>
        <v>PM</v>
      </c>
      <c r="H352" t="str">
        <f>'[1]Day2 Draw'!L118</f>
        <v>Central State School</v>
      </c>
    </row>
    <row r="353" spans="1:8">
      <c r="A353" s="2" t="s">
        <v>3</v>
      </c>
      <c r="B353" t="str">
        <f>'[1]Day2 Draw'!G119</f>
        <v>Women</v>
      </c>
      <c r="C353" s="3" t="str">
        <f>'[1]Day2 Draw'!D119</f>
        <v>The Minions</v>
      </c>
      <c r="D353" t="s">
        <v>2</v>
      </c>
      <c r="E353" t="str">
        <f>'[1]Day2 Draw'!I119</f>
        <v>FBI</v>
      </c>
      <c r="F353">
        <f>'[1]Day2 Draw'!J119</f>
        <v>57</v>
      </c>
      <c r="G353" t="str">
        <f>'[1]Day2 Draw'!K119</f>
        <v>PM</v>
      </c>
      <c r="H353" t="str">
        <f>'[1]Day2 Draw'!L119</f>
        <v>Charters Towers State High School</v>
      </c>
    </row>
    <row r="354" spans="1:8">
      <c r="A354" s="2" t="s">
        <v>3</v>
      </c>
      <c r="B354" t="str">
        <f t="shared" ref="B354:B369" si="21">B238</f>
        <v>A1</v>
      </c>
      <c r="C354" s="3" t="str">
        <f>E238</f>
        <v>All Blacks Charters Towers</v>
      </c>
      <c r="D354" t="s">
        <v>2</v>
      </c>
      <c r="E354" t="str">
        <f>C238</f>
        <v>A Fish Called Wanda</v>
      </c>
      <c r="F354">
        <f t="shared" ref="F354:H369" si="22">F238</f>
        <v>12</v>
      </c>
      <c r="G354" t="str">
        <f t="shared" si="22"/>
        <v>8.00 AM</v>
      </c>
      <c r="H354" t="str">
        <f t="shared" si="22"/>
        <v>Mosman Park Junior Cricket</v>
      </c>
    </row>
    <row r="355" spans="1:8">
      <c r="A355" s="2" t="s">
        <v>3</v>
      </c>
      <c r="B355" t="str">
        <f t="shared" si="21"/>
        <v>A1</v>
      </c>
      <c r="C355" s="3" t="str">
        <f>E239</f>
        <v>Reldas Homegrown XI</v>
      </c>
      <c r="D355" t="s">
        <v>2</v>
      </c>
      <c r="E355" t="str">
        <f t="shared" ref="E355:E418" si="23">C239</f>
        <v>Malcheks Young Pups</v>
      </c>
      <c r="F355">
        <f t="shared" si="22"/>
        <v>13</v>
      </c>
      <c r="G355" t="str">
        <f t="shared" si="22"/>
        <v>8.00 AM</v>
      </c>
      <c r="H355" t="str">
        <f t="shared" si="22"/>
        <v>Mosman Park Junior Cricket</v>
      </c>
    </row>
    <row r="356" spans="1:8">
      <c r="A356" s="2" t="s">
        <v>3</v>
      </c>
      <c r="B356" t="str">
        <f t="shared" si="21"/>
        <v>A1</v>
      </c>
      <c r="C356" s="3" t="str">
        <f>E240</f>
        <v>Mick Downey's XI</v>
      </c>
      <c r="D356" t="s">
        <v>2</v>
      </c>
      <c r="E356" t="str">
        <f t="shared" si="23"/>
        <v>Herbert River</v>
      </c>
      <c r="F356">
        <f t="shared" si="22"/>
        <v>16</v>
      </c>
      <c r="G356" t="str">
        <f t="shared" si="22"/>
        <v>8.00 AM</v>
      </c>
      <c r="H356" t="str">
        <f t="shared" si="22"/>
        <v>Mosman  Park Junior Cricket</v>
      </c>
    </row>
    <row r="357" spans="1:8">
      <c r="A357" s="2" t="s">
        <v>3</v>
      </c>
      <c r="B357" t="str">
        <f t="shared" si="21"/>
        <v>A1</v>
      </c>
      <c r="C357" s="3" t="str">
        <f>E241</f>
        <v>Mick Downey's XI</v>
      </c>
      <c r="D357" t="s">
        <v>2</v>
      </c>
      <c r="E357" t="str">
        <f t="shared" si="23"/>
        <v>Wanderers</v>
      </c>
      <c r="F357">
        <f t="shared" si="22"/>
        <v>12</v>
      </c>
      <c r="G357" t="str">
        <f t="shared" si="22"/>
        <v>11.30AM</v>
      </c>
      <c r="H357" t="str">
        <f t="shared" si="22"/>
        <v>Mosman Park Junior Cricket</v>
      </c>
    </row>
    <row r="358" spans="1:8">
      <c r="A358" s="2" t="s">
        <v>3</v>
      </c>
      <c r="B358" t="str">
        <f t="shared" si="21"/>
        <v>A1</v>
      </c>
      <c r="C358" s="3" t="str">
        <f>E242</f>
        <v>Malcheks Young Pups</v>
      </c>
      <c r="D358" t="s">
        <v>2</v>
      </c>
      <c r="E358" t="str">
        <f t="shared" si="23"/>
        <v>Herbert River</v>
      </c>
      <c r="F358">
        <f t="shared" si="22"/>
        <v>13</v>
      </c>
      <c r="G358" t="str">
        <f t="shared" si="22"/>
        <v>11.30 AM</v>
      </c>
      <c r="H358" t="str">
        <f t="shared" si="22"/>
        <v>Mosman Park Junior Cricket</v>
      </c>
    </row>
    <row r="359" spans="1:8">
      <c r="A359" s="2" t="s">
        <v>3</v>
      </c>
      <c r="B359" t="str">
        <f t="shared" si="21"/>
        <v>B1</v>
      </c>
      <c r="C359" s="3" t="str">
        <f>E243</f>
        <v>Townsville Half Carton</v>
      </c>
      <c r="D359" t="s">
        <v>2</v>
      </c>
      <c r="E359" t="str">
        <f t="shared" si="23"/>
        <v>Gum Flat</v>
      </c>
      <c r="F359">
        <f t="shared" si="22"/>
        <v>5</v>
      </c>
      <c r="H359" t="str">
        <f t="shared" si="22"/>
        <v>Mount Carmel Campus</v>
      </c>
    </row>
    <row r="360" spans="1:8">
      <c r="A360" s="2" t="s">
        <v>3</v>
      </c>
      <c r="B360" t="str">
        <f t="shared" si="21"/>
        <v>B1</v>
      </c>
      <c r="C360" s="3" t="str">
        <f>E244</f>
        <v>Backers XI</v>
      </c>
      <c r="D360" t="s">
        <v>2</v>
      </c>
      <c r="E360" t="str">
        <f t="shared" si="23"/>
        <v>Reldas SF XI</v>
      </c>
      <c r="F360">
        <f t="shared" si="22"/>
        <v>32</v>
      </c>
      <c r="H360" t="str">
        <f t="shared" si="22"/>
        <v>Charters Towers Airport Reserve</v>
      </c>
    </row>
    <row r="361" spans="1:8">
      <c r="A361" s="2" t="s">
        <v>3</v>
      </c>
      <c r="B361" t="str">
        <f t="shared" si="21"/>
        <v>B1</v>
      </c>
      <c r="C361" s="3" t="str">
        <f>E245</f>
        <v>Pentland</v>
      </c>
      <c r="D361" t="s">
        <v>2</v>
      </c>
      <c r="E361" t="str">
        <f t="shared" si="23"/>
        <v>Hornets Gold</v>
      </c>
      <c r="F361">
        <f t="shared" si="22"/>
        <v>1</v>
      </c>
      <c r="H361" t="str">
        <f t="shared" si="22"/>
        <v>Mount Carmel Campus</v>
      </c>
    </row>
    <row r="362" spans="1:8">
      <c r="A362" s="2" t="s">
        <v>3</v>
      </c>
      <c r="B362" t="str">
        <f t="shared" si="21"/>
        <v>B1</v>
      </c>
      <c r="C362" s="3" t="str">
        <f>E246</f>
        <v>Mountain Men Green</v>
      </c>
      <c r="D362" t="s">
        <v>2</v>
      </c>
      <c r="E362" t="str">
        <f t="shared" si="23"/>
        <v>Simpson Desert Alpine Ski Team</v>
      </c>
      <c r="F362">
        <f t="shared" si="22"/>
        <v>26</v>
      </c>
      <c r="H362" t="str">
        <f t="shared" si="22"/>
        <v>Charters Towers Airport Reserve</v>
      </c>
    </row>
    <row r="363" spans="1:8">
      <c r="A363" s="2" t="s">
        <v>3</v>
      </c>
      <c r="B363" t="str">
        <f t="shared" si="21"/>
        <v>B1</v>
      </c>
      <c r="C363" s="3" t="str">
        <f>E247</f>
        <v>Norstate Nympho's</v>
      </c>
      <c r="D363" t="s">
        <v>2</v>
      </c>
      <c r="E363" t="str">
        <f t="shared" si="23"/>
        <v>Mareeba</v>
      </c>
      <c r="F363">
        <f t="shared" si="22"/>
        <v>55</v>
      </c>
      <c r="H363" t="str">
        <f t="shared" si="22"/>
        <v>Millchester State School</v>
      </c>
    </row>
    <row r="364" spans="1:8">
      <c r="A364" s="2" t="s">
        <v>3</v>
      </c>
      <c r="B364" t="str">
        <f t="shared" si="21"/>
        <v>B1</v>
      </c>
      <c r="C364" s="3" t="str">
        <f>E248</f>
        <v>Doggers</v>
      </c>
      <c r="D364" t="s">
        <v>2</v>
      </c>
      <c r="E364" t="str">
        <f t="shared" si="23"/>
        <v>Mossman</v>
      </c>
      <c r="F364">
        <f t="shared" si="22"/>
        <v>18</v>
      </c>
      <c r="H364" t="str">
        <f t="shared" si="22"/>
        <v>Blackheath &amp; Thornburgh College</v>
      </c>
    </row>
    <row r="365" spans="1:8">
      <c r="A365" s="2" t="s">
        <v>3</v>
      </c>
      <c r="B365" t="str">
        <f t="shared" si="21"/>
        <v>B1</v>
      </c>
      <c r="C365" s="3" t="str">
        <f>E249</f>
        <v>Zarsoff Brothers</v>
      </c>
      <c r="D365" t="s">
        <v>2</v>
      </c>
      <c r="E365" t="str">
        <f t="shared" si="23"/>
        <v>Parks Hockey</v>
      </c>
      <c r="F365">
        <f t="shared" si="22"/>
        <v>39</v>
      </c>
      <c r="H365" t="str">
        <f t="shared" si="22"/>
        <v>Charters Towers Airport Reserve</v>
      </c>
    </row>
    <row r="366" spans="1:8">
      <c r="A366" s="2" t="s">
        <v>3</v>
      </c>
      <c r="B366" t="e">
        <f t="shared" si="21"/>
        <v>#N/A</v>
      </c>
      <c r="C366" s="3" t="e">
        <f>E250</f>
        <v>#N/A</v>
      </c>
      <c r="D366" t="s">
        <v>2</v>
      </c>
      <c r="E366" t="e">
        <f t="shared" si="23"/>
        <v>#N/A</v>
      </c>
      <c r="F366">
        <f t="shared" si="22"/>
        <v>0</v>
      </c>
      <c r="H366" t="e">
        <f t="shared" si="22"/>
        <v>#N/A</v>
      </c>
    </row>
    <row r="367" spans="1:8">
      <c r="A367" s="2" t="s">
        <v>3</v>
      </c>
      <c r="B367" t="str">
        <f t="shared" si="21"/>
        <v>B1</v>
      </c>
      <c r="C367" s="3" t="str">
        <f>E251</f>
        <v>Napoleons Knights</v>
      </c>
      <c r="D367" t="s">
        <v>2</v>
      </c>
      <c r="E367" t="str">
        <f t="shared" si="23"/>
        <v>G-Force</v>
      </c>
      <c r="F367">
        <f t="shared" si="22"/>
        <v>27</v>
      </c>
      <c r="H367" t="str">
        <f t="shared" si="22"/>
        <v>Charters Towers Airport Reserve</v>
      </c>
    </row>
    <row r="368" spans="1:8">
      <c r="A368" s="2" t="s">
        <v>3</v>
      </c>
      <c r="B368" t="str">
        <f t="shared" si="21"/>
        <v>B1</v>
      </c>
      <c r="C368" s="3" t="str">
        <f>E252</f>
        <v>Hornets Black</v>
      </c>
      <c r="D368" t="s">
        <v>2</v>
      </c>
      <c r="E368" t="str">
        <f t="shared" si="23"/>
        <v>BP Bandits</v>
      </c>
      <c r="F368">
        <f t="shared" si="22"/>
        <v>4</v>
      </c>
      <c r="H368" t="str">
        <f t="shared" si="22"/>
        <v>Mount Carmel Campus</v>
      </c>
    </row>
    <row r="369" spans="1:8">
      <c r="A369" s="2" t="s">
        <v>3</v>
      </c>
      <c r="B369" t="str">
        <f t="shared" si="21"/>
        <v>B1</v>
      </c>
      <c r="C369" s="3" t="str">
        <f>E253</f>
        <v>Wanderers 2</v>
      </c>
      <c r="D369" t="s">
        <v>2</v>
      </c>
      <c r="E369" t="str">
        <f t="shared" si="23"/>
        <v>Seriously Pist</v>
      </c>
      <c r="F369">
        <f t="shared" si="22"/>
        <v>47</v>
      </c>
      <c r="H369" t="str">
        <f t="shared" si="22"/>
        <v>Goldfield Sporting Complex</v>
      </c>
    </row>
    <row r="370" spans="1:8">
      <c r="A370" s="2" t="s">
        <v>3</v>
      </c>
      <c r="B370" t="str">
        <f t="shared" ref="B370:B385" si="24">B254</f>
        <v>B1</v>
      </c>
      <c r="C370" s="3" t="str">
        <f>E254</f>
        <v>Wanderers 1</v>
      </c>
      <c r="D370" t="s">
        <v>2</v>
      </c>
      <c r="E370" t="str">
        <f t="shared" si="23"/>
        <v>Pacey's Wests</v>
      </c>
      <c r="F370">
        <f t="shared" ref="F370:H385" si="25">F254</f>
        <v>2</v>
      </c>
      <c r="H370" t="str">
        <f t="shared" si="25"/>
        <v>Mount Carmel Campus</v>
      </c>
    </row>
    <row r="371" spans="1:8">
      <c r="A371" s="2" t="s">
        <v>3</v>
      </c>
      <c r="B371" t="str">
        <f t="shared" si="24"/>
        <v>B1</v>
      </c>
      <c r="C371" s="3" t="str">
        <f>E255</f>
        <v>Mountain Men Gold</v>
      </c>
      <c r="D371" t="s">
        <v>2</v>
      </c>
      <c r="E371" t="str">
        <f t="shared" si="23"/>
        <v>Ewan</v>
      </c>
      <c r="F371">
        <f t="shared" si="25"/>
        <v>7</v>
      </c>
      <c r="H371" t="str">
        <f t="shared" si="25"/>
        <v>All Souls &amp; St Gabriels School</v>
      </c>
    </row>
    <row r="372" spans="1:8">
      <c r="A372" s="2" t="s">
        <v>3</v>
      </c>
      <c r="B372" t="str">
        <f t="shared" si="24"/>
        <v>B1</v>
      </c>
      <c r="C372" s="3" t="str">
        <f>E256</f>
        <v>Herbert River</v>
      </c>
      <c r="D372" t="s">
        <v>2</v>
      </c>
      <c r="E372" t="str">
        <f t="shared" si="23"/>
        <v>Sugar Daddies</v>
      </c>
      <c r="F372">
        <f t="shared" si="25"/>
        <v>36</v>
      </c>
      <c r="H372" t="str">
        <f t="shared" si="25"/>
        <v>Charters Towers Airport Reserve</v>
      </c>
    </row>
    <row r="373" spans="1:8">
      <c r="A373" s="2" t="s">
        <v>3</v>
      </c>
      <c r="B373" t="str">
        <f t="shared" si="24"/>
        <v>B1</v>
      </c>
      <c r="C373" s="3" t="str">
        <f>E257</f>
        <v>Corfield</v>
      </c>
      <c r="D373" t="s">
        <v>2</v>
      </c>
      <c r="E373" t="str">
        <f t="shared" si="23"/>
        <v>Coen Heroes</v>
      </c>
      <c r="F373">
        <f t="shared" si="25"/>
        <v>9</v>
      </c>
      <c r="H373" t="str">
        <f t="shared" si="25"/>
        <v>All Souls &amp; St Gabriels School</v>
      </c>
    </row>
    <row r="374" spans="1:8">
      <c r="A374" s="2" t="s">
        <v>3</v>
      </c>
      <c r="B374" t="str">
        <f t="shared" si="24"/>
        <v>B2</v>
      </c>
      <c r="C374" s="3" t="str">
        <f>E258</f>
        <v>Malcheks Old Dogs</v>
      </c>
      <c r="D374" t="s">
        <v>2</v>
      </c>
      <c r="E374" t="str">
        <f t="shared" si="23"/>
        <v>Jacob and Sun Beef</v>
      </c>
      <c r="F374">
        <f t="shared" si="25"/>
        <v>15</v>
      </c>
      <c r="G374" t="str">
        <f t="shared" si="25"/>
        <v>AM</v>
      </c>
      <c r="H374" t="str">
        <f t="shared" si="25"/>
        <v>Mosman Park Junior Cricket</v>
      </c>
    </row>
    <row r="375" spans="1:8">
      <c r="A375" s="2" t="s">
        <v>3</v>
      </c>
      <c r="B375" t="str">
        <f t="shared" si="24"/>
        <v>B2</v>
      </c>
      <c r="C375" s="3" t="str">
        <f>E259</f>
        <v>Smackedaround</v>
      </c>
      <c r="D375" t="s">
        <v>2</v>
      </c>
      <c r="E375" t="str">
        <f t="shared" si="23"/>
        <v>Grandstanders II</v>
      </c>
      <c r="F375">
        <f t="shared" si="25"/>
        <v>50</v>
      </c>
      <c r="G375" t="str">
        <f t="shared" si="25"/>
        <v>AM</v>
      </c>
      <c r="H375" t="str">
        <f t="shared" si="25"/>
        <v>Goldfield Sporting Complex</v>
      </c>
    </row>
    <row r="376" spans="1:8">
      <c r="A376" s="2" t="s">
        <v>3</v>
      </c>
      <c r="B376" t="str">
        <f t="shared" si="24"/>
        <v>B2</v>
      </c>
      <c r="C376" s="3" t="str">
        <f>E260</f>
        <v>Grandstanders</v>
      </c>
      <c r="D376" t="s">
        <v>2</v>
      </c>
      <c r="E376" t="str">
        <f t="shared" si="23"/>
        <v xml:space="preserve">All Blacks  </v>
      </c>
      <c r="F376">
        <f t="shared" si="25"/>
        <v>10</v>
      </c>
      <c r="G376" t="str">
        <f t="shared" si="25"/>
        <v>AM</v>
      </c>
      <c r="H376" t="str">
        <f t="shared" si="25"/>
        <v>All Souls &amp; St Gabriels School</v>
      </c>
    </row>
    <row r="377" spans="1:8">
      <c r="A377" s="2" t="s">
        <v>3</v>
      </c>
      <c r="B377" t="str">
        <f t="shared" si="24"/>
        <v>B2</v>
      </c>
      <c r="C377" s="3" t="str">
        <f>E261</f>
        <v>Dollar Dazzlers</v>
      </c>
      <c r="D377" t="s">
        <v>2</v>
      </c>
      <c r="E377" t="str">
        <f t="shared" si="23"/>
        <v>Nudeballers</v>
      </c>
      <c r="F377">
        <f t="shared" si="25"/>
        <v>20</v>
      </c>
      <c r="G377" t="str">
        <f t="shared" si="25"/>
        <v>AM</v>
      </c>
      <c r="H377" t="str">
        <f t="shared" si="25"/>
        <v>Richmond Hill State School</v>
      </c>
    </row>
    <row r="378" spans="1:8">
      <c r="A378" s="2" t="s">
        <v>3</v>
      </c>
      <c r="B378" t="str">
        <f t="shared" si="24"/>
        <v>B2</v>
      </c>
      <c r="C378" s="3" t="str">
        <f>E262</f>
        <v>West Indigies</v>
      </c>
      <c r="D378" t="s">
        <v>2</v>
      </c>
      <c r="E378" t="str">
        <f t="shared" si="23"/>
        <v>Cunning Stumpz</v>
      </c>
      <c r="F378">
        <f t="shared" si="25"/>
        <v>43</v>
      </c>
      <c r="G378" t="str">
        <f t="shared" si="25"/>
        <v>AM</v>
      </c>
      <c r="H378" t="str">
        <f t="shared" si="25"/>
        <v>Charters Towers Airport Reserve</v>
      </c>
    </row>
    <row r="379" spans="1:8">
      <c r="A379" s="2" t="s">
        <v>3</v>
      </c>
      <c r="B379" t="str">
        <f t="shared" si="24"/>
        <v>B2</v>
      </c>
      <c r="C379" s="3" t="str">
        <f>E263</f>
        <v>Brothers</v>
      </c>
      <c r="D379" t="s">
        <v>2</v>
      </c>
      <c r="E379" t="str">
        <f t="shared" si="23"/>
        <v>Western Star Pickets Redgies</v>
      </c>
      <c r="F379">
        <f t="shared" si="25"/>
        <v>19</v>
      </c>
      <c r="G379" t="str">
        <f t="shared" si="25"/>
        <v>AM</v>
      </c>
      <c r="H379" t="str">
        <f t="shared" si="25"/>
        <v>Blackheath &amp; Thornburgh College</v>
      </c>
    </row>
    <row r="380" spans="1:8">
      <c r="A380" s="2" t="s">
        <v>3</v>
      </c>
      <c r="B380" t="str">
        <f t="shared" si="24"/>
        <v>B2</v>
      </c>
      <c r="C380" s="3" t="str">
        <f>E264</f>
        <v>Bang Bang Boys</v>
      </c>
      <c r="D380" t="s">
        <v>2</v>
      </c>
      <c r="E380" t="str">
        <f t="shared" si="23"/>
        <v>Wannabie's</v>
      </c>
      <c r="F380">
        <f t="shared" si="25"/>
        <v>75</v>
      </c>
      <c r="G380" t="str">
        <f t="shared" si="25"/>
        <v>AM</v>
      </c>
      <c r="H380" t="str">
        <f t="shared" si="25"/>
        <v xml:space="preserve">Brokevale       </v>
      </c>
    </row>
    <row r="381" spans="1:8">
      <c r="A381" s="2" t="s">
        <v>3</v>
      </c>
      <c r="B381" t="str">
        <f t="shared" si="24"/>
        <v>B2</v>
      </c>
      <c r="C381" s="3" t="str">
        <f>E265</f>
        <v>Tomahawk  Raiders</v>
      </c>
      <c r="D381" t="s">
        <v>2</v>
      </c>
      <c r="E381" t="str">
        <f t="shared" si="23"/>
        <v>Salisbury Boys XI Team 2</v>
      </c>
      <c r="F381">
        <f t="shared" si="25"/>
        <v>68</v>
      </c>
      <c r="G381" t="str">
        <f t="shared" si="25"/>
        <v>AM</v>
      </c>
      <c r="H381" t="str">
        <f t="shared" si="25"/>
        <v>Sellheim</v>
      </c>
    </row>
    <row r="382" spans="1:8">
      <c r="A382" s="2" t="s">
        <v>3</v>
      </c>
      <c r="B382" t="str">
        <f t="shared" si="24"/>
        <v>B2</v>
      </c>
      <c r="C382" s="3" t="str">
        <f>E266</f>
        <v xml:space="preserve">Potbellie's </v>
      </c>
      <c r="D382" t="s">
        <v>2</v>
      </c>
      <c r="E382" t="str">
        <f t="shared" si="23"/>
        <v>Sharks</v>
      </c>
      <c r="F382">
        <f t="shared" si="25"/>
        <v>56</v>
      </c>
      <c r="G382" t="str">
        <f t="shared" si="25"/>
        <v>AM</v>
      </c>
      <c r="H382" t="str">
        <f t="shared" si="25"/>
        <v>Eventide</v>
      </c>
    </row>
    <row r="383" spans="1:8">
      <c r="A383" s="2" t="s">
        <v>3</v>
      </c>
      <c r="B383" t="str">
        <f t="shared" si="24"/>
        <v>B2</v>
      </c>
      <c r="C383" s="3" t="str">
        <f>E267</f>
        <v>Djabringabeeralong</v>
      </c>
      <c r="D383" t="s">
        <v>2</v>
      </c>
      <c r="E383" t="str">
        <f t="shared" si="23"/>
        <v>Victoria Mill</v>
      </c>
      <c r="F383">
        <f t="shared" si="25"/>
        <v>61</v>
      </c>
      <c r="G383" t="str">
        <f t="shared" si="25"/>
        <v>AM</v>
      </c>
      <c r="H383" t="str">
        <f t="shared" si="25"/>
        <v>Towers Taipans Soccer Field</v>
      </c>
    </row>
    <row r="384" spans="1:8">
      <c r="A384" s="2" t="s">
        <v>3</v>
      </c>
      <c r="B384" t="str">
        <f t="shared" si="24"/>
        <v>B2</v>
      </c>
      <c r="C384" s="3" t="str">
        <f>E268</f>
        <v>Smelly Boxes</v>
      </c>
      <c r="D384" t="s">
        <v>2</v>
      </c>
      <c r="E384" t="str">
        <f t="shared" si="23"/>
        <v>Weedies</v>
      </c>
      <c r="F384">
        <f t="shared" si="25"/>
        <v>62</v>
      </c>
      <c r="G384" t="str">
        <f t="shared" si="25"/>
        <v>AM</v>
      </c>
      <c r="H384" t="str">
        <f t="shared" si="25"/>
        <v>The FCG</v>
      </c>
    </row>
    <row r="385" spans="1:8">
      <c r="A385" s="2" t="s">
        <v>3</v>
      </c>
      <c r="B385" t="str">
        <f t="shared" si="24"/>
        <v>B2</v>
      </c>
      <c r="C385" s="3" t="str">
        <f>E269</f>
        <v>Jungle Patrol 2</v>
      </c>
      <c r="D385" t="s">
        <v>2</v>
      </c>
      <c r="E385" t="str">
        <f t="shared" si="23"/>
        <v>Nanna Meryl's XI</v>
      </c>
      <c r="F385">
        <f t="shared" si="25"/>
        <v>74</v>
      </c>
      <c r="G385" t="str">
        <f t="shared" si="25"/>
        <v>AM</v>
      </c>
      <c r="H385" t="str">
        <f t="shared" si="25"/>
        <v>Urdera  Road</v>
      </c>
    </row>
    <row r="386" spans="1:8">
      <c r="A386" s="2" t="s">
        <v>3</v>
      </c>
      <c r="B386" t="str">
        <f t="shared" ref="B386:B401" si="26">B270</f>
        <v>B2</v>
      </c>
      <c r="C386" s="3" t="str">
        <f>E270</f>
        <v>Inghamvale Housos</v>
      </c>
      <c r="D386" t="s">
        <v>2</v>
      </c>
      <c r="E386" t="str">
        <f t="shared" si="23"/>
        <v>Yogi Bears</v>
      </c>
      <c r="F386">
        <f t="shared" ref="F386:H401" si="27">F270</f>
        <v>33</v>
      </c>
      <c r="G386" t="str">
        <f t="shared" si="27"/>
        <v>AM</v>
      </c>
      <c r="H386" t="str">
        <f t="shared" si="27"/>
        <v>Charters Towers Airport Reserve</v>
      </c>
    </row>
    <row r="387" spans="1:8">
      <c r="A387" s="2" t="s">
        <v>3</v>
      </c>
      <c r="B387" t="str">
        <f t="shared" si="26"/>
        <v>B2</v>
      </c>
      <c r="C387" s="3" t="str">
        <f>E271</f>
        <v>Neville's Nomads</v>
      </c>
      <c r="D387" t="s">
        <v>2</v>
      </c>
      <c r="E387" t="str">
        <f t="shared" si="23"/>
        <v>Bum Grubs</v>
      </c>
      <c r="F387">
        <f t="shared" si="27"/>
        <v>42</v>
      </c>
      <c r="G387" t="str">
        <f t="shared" si="27"/>
        <v>AM</v>
      </c>
      <c r="H387" t="str">
        <f t="shared" si="27"/>
        <v>Charters Towers Airport Reserve</v>
      </c>
    </row>
    <row r="388" spans="1:8">
      <c r="A388" s="2" t="s">
        <v>3</v>
      </c>
      <c r="B388" t="str">
        <f t="shared" si="26"/>
        <v>B2</v>
      </c>
      <c r="C388" s="3" t="str">
        <f>E272</f>
        <v xml:space="preserve">Black Bream  </v>
      </c>
      <c r="D388" t="s">
        <v>2</v>
      </c>
      <c r="E388" t="str">
        <f t="shared" si="23"/>
        <v>Buffalo XI</v>
      </c>
      <c r="F388">
        <f t="shared" si="27"/>
        <v>11</v>
      </c>
      <c r="G388" t="str">
        <f t="shared" si="27"/>
        <v>AM</v>
      </c>
      <c r="H388" t="str">
        <f t="shared" si="27"/>
        <v>Mossman Park Junior Cricket</v>
      </c>
    </row>
    <row r="389" spans="1:8">
      <c r="A389" s="2" t="s">
        <v>3</v>
      </c>
      <c r="B389" t="str">
        <f t="shared" si="26"/>
        <v>B2</v>
      </c>
      <c r="C389" s="3" t="str">
        <f>E273</f>
        <v>Chads Champs</v>
      </c>
      <c r="D389" t="s">
        <v>2</v>
      </c>
      <c r="E389" t="str">
        <f t="shared" si="23"/>
        <v>Dirty Dogs</v>
      </c>
      <c r="F389">
        <f t="shared" si="27"/>
        <v>54</v>
      </c>
      <c r="G389" t="str">
        <f t="shared" si="27"/>
        <v>AM</v>
      </c>
      <c r="H389" t="str">
        <f t="shared" si="27"/>
        <v>Drink-A-Stubbie Downs</v>
      </c>
    </row>
    <row r="390" spans="1:8">
      <c r="A390" s="2" t="s">
        <v>3</v>
      </c>
      <c r="B390" t="str">
        <f t="shared" si="26"/>
        <v>B2</v>
      </c>
      <c r="C390" s="3" t="str">
        <f>E274</f>
        <v>Popatop XI</v>
      </c>
      <c r="D390" t="s">
        <v>2</v>
      </c>
      <c r="E390" t="str">
        <f t="shared" si="23"/>
        <v>Wanderers</v>
      </c>
      <c r="F390">
        <f t="shared" si="27"/>
        <v>70</v>
      </c>
      <c r="G390" t="str">
        <f t="shared" si="27"/>
        <v>AM</v>
      </c>
      <c r="H390" t="str">
        <f t="shared" si="27"/>
        <v>Day To Dawn</v>
      </c>
    </row>
    <row r="391" spans="1:8">
      <c r="A391" s="2" t="s">
        <v>3</v>
      </c>
      <c r="B391" t="str">
        <f t="shared" si="26"/>
        <v>B2</v>
      </c>
      <c r="C391" s="3" t="str">
        <f>E275</f>
        <v>Gone Fishin</v>
      </c>
      <c r="D391" t="s">
        <v>2</v>
      </c>
      <c r="E391" t="str">
        <f t="shared" si="23"/>
        <v>Lager Louts</v>
      </c>
      <c r="F391">
        <f t="shared" si="27"/>
        <v>40</v>
      </c>
      <c r="G391" t="str">
        <f t="shared" si="27"/>
        <v>AM</v>
      </c>
      <c r="H391" t="str">
        <f t="shared" si="27"/>
        <v>Charters Towers Airport Reserve</v>
      </c>
    </row>
    <row r="392" spans="1:8">
      <c r="A392" s="2" t="s">
        <v>3</v>
      </c>
      <c r="B392" t="str">
        <f t="shared" si="26"/>
        <v>B2</v>
      </c>
      <c r="C392" s="3" t="str">
        <f>E276</f>
        <v>Barry's XI</v>
      </c>
      <c r="D392" t="s">
        <v>2</v>
      </c>
      <c r="E392" t="str">
        <f t="shared" si="23"/>
        <v>Hunter Corp</v>
      </c>
      <c r="F392">
        <f t="shared" si="27"/>
        <v>34</v>
      </c>
      <c r="G392" t="str">
        <f t="shared" si="27"/>
        <v>AM</v>
      </c>
      <c r="H392" t="str">
        <f t="shared" si="27"/>
        <v>Charters Towers Airport Reserve</v>
      </c>
    </row>
    <row r="393" spans="1:8">
      <c r="A393" s="2" t="s">
        <v>3</v>
      </c>
      <c r="B393" t="str">
        <f t="shared" si="26"/>
        <v>B2</v>
      </c>
      <c r="C393" s="3" t="str">
        <f>E277</f>
        <v>The Herd</v>
      </c>
      <c r="D393" t="s">
        <v>2</v>
      </c>
      <c r="E393" t="str">
        <f t="shared" si="23"/>
        <v>Bumbo's XI</v>
      </c>
      <c r="F393">
        <f t="shared" si="27"/>
        <v>17</v>
      </c>
      <c r="G393" t="str">
        <f t="shared" si="27"/>
        <v>AM</v>
      </c>
      <c r="H393" t="str">
        <f t="shared" si="27"/>
        <v>Mosman Park Junior Cricket</v>
      </c>
    </row>
    <row r="394" spans="1:8">
      <c r="A394" s="2" t="s">
        <v>3</v>
      </c>
      <c r="B394" t="str">
        <f t="shared" si="26"/>
        <v>B2</v>
      </c>
      <c r="C394" s="3" t="str">
        <f>E278</f>
        <v>Benaud's Boys</v>
      </c>
      <c r="D394" t="s">
        <v>2</v>
      </c>
      <c r="E394" t="str">
        <f t="shared" si="23"/>
        <v>Wallabies</v>
      </c>
      <c r="F394">
        <f t="shared" si="27"/>
        <v>44</v>
      </c>
      <c r="G394" t="str">
        <f t="shared" si="27"/>
        <v>AM</v>
      </c>
      <c r="H394" t="str">
        <f t="shared" si="27"/>
        <v>Charters Towers Airport Reserve</v>
      </c>
    </row>
    <row r="395" spans="1:8">
      <c r="A395" s="2" t="s">
        <v>3</v>
      </c>
      <c r="B395" t="str">
        <f t="shared" si="26"/>
        <v>B2</v>
      </c>
      <c r="C395" s="3" t="str">
        <f>E279</f>
        <v>Treasury Cricket Club</v>
      </c>
      <c r="D395" t="s">
        <v>2</v>
      </c>
      <c r="E395" t="str">
        <f t="shared" si="23"/>
        <v>Sweaty Munters Club</v>
      </c>
      <c r="F395">
        <f t="shared" si="27"/>
        <v>45</v>
      </c>
      <c r="G395" t="str">
        <f t="shared" si="27"/>
        <v>AM</v>
      </c>
      <c r="H395" t="str">
        <f t="shared" si="27"/>
        <v>Charters Towers Airport Reserve</v>
      </c>
    </row>
    <row r="396" spans="1:8">
      <c r="A396" s="2" t="s">
        <v>3</v>
      </c>
      <c r="B396" t="str">
        <f t="shared" si="26"/>
        <v>B2</v>
      </c>
      <c r="C396" s="3" t="str">
        <f>E280</f>
        <v>The Silver Chickens</v>
      </c>
      <c r="D396" t="s">
        <v>2</v>
      </c>
      <c r="E396" t="str">
        <f t="shared" si="23"/>
        <v>Piston Broke</v>
      </c>
      <c r="F396">
        <f t="shared" si="27"/>
        <v>35</v>
      </c>
      <c r="G396" t="str">
        <f t="shared" si="27"/>
        <v>AM</v>
      </c>
      <c r="H396" t="str">
        <f t="shared" si="27"/>
        <v>Charters Towers Airport Reserve</v>
      </c>
    </row>
    <row r="397" spans="1:8">
      <c r="A397" s="2" t="s">
        <v>3</v>
      </c>
      <c r="B397" t="str">
        <f t="shared" si="26"/>
        <v>B2</v>
      </c>
      <c r="C397" s="3" t="str">
        <f>E281</f>
        <v>Wattle Boys</v>
      </c>
      <c r="D397" t="s">
        <v>2</v>
      </c>
      <c r="E397" t="str">
        <f t="shared" si="23"/>
        <v>Leftovers</v>
      </c>
      <c r="F397">
        <f t="shared" si="27"/>
        <v>28</v>
      </c>
      <c r="G397" t="str">
        <f t="shared" si="27"/>
        <v>AM</v>
      </c>
      <c r="H397" t="str">
        <f t="shared" si="27"/>
        <v>Charters Towers Airport Reserve</v>
      </c>
    </row>
    <row r="398" spans="1:8">
      <c r="A398" s="2" t="s">
        <v>3</v>
      </c>
      <c r="B398" t="str">
        <f t="shared" si="26"/>
        <v>B2</v>
      </c>
      <c r="C398" s="3" t="str">
        <f>E282</f>
        <v>XXXX Floor Beers</v>
      </c>
      <c r="D398" t="s">
        <v>2</v>
      </c>
      <c r="E398" t="str">
        <f t="shared" si="23"/>
        <v>Yabulu</v>
      </c>
      <c r="F398">
        <f t="shared" si="27"/>
        <v>24</v>
      </c>
      <c r="G398" t="str">
        <f t="shared" si="27"/>
        <v>AM</v>
      </c>
      <c r="H398" t="str">
        <f t="shared" si="27"/>
        <v>Charters Towers Gun Club</v>
      </c>
    </row>
    <row r="399" spans="1:8">
      <c r="A399" s="2" t="s">
        <v>3</v>
      </c>
      <c r="B399" t="str">
        <f t="shared" si="26"/>
        <v>B2</v>
      </c>
      <c r="C399" s="3" t="str">
        <f>E283</f>
        <v>Mingela</v>
      </c>
      <c r="D399" t="s">
        <v>2</v>
      </c>
      <c r="E399" t="str">
        <f t="shared" si="23"/>
        <v>Custards Cricket</v>
      </c>
      <c r="F399">
        <f t="shared" si="27"/>
        <v>49</v>
      </c>
      <c r="G399" t="str">
        <f t="shared" si="27"/>
        <v>AM</v>
      </c>
      <c r="H399" t="str">
        <f t="shared" si="27"/>
        <v>Goldfield Sporting Complex</v>
      </c>
    </row>
    <row r="400" spans="1:8">
      <c r="A400" s="2" t="s">
        <v>3</v>
      </c>
      <c r="B400" t="str">
        <f t="shared" si="26"/>
        <v>B2</v>
      </c>
      <c r="C400" s="3" t="str">
        <f>E284</f>
        <v>Master Batters</v>
      </c>
      <c r="D400" t="s">
        <v>2</v>
      </c>
      <c r="E400" t="str">
        <f t="shared" si="23"/>
        <v>Bigger than Jesus</v>
      </c>
      <c r="F400">
        <f t="shared" si="27"/>
        <v>41</v>
      </c>
      <c r="G400" t="str">
        <f t="shared" si="27"/>
        <v>AM</v>
      </c>
      <c r="H400" t="str">
        <f t="shared" si="27"/>
        <v>Charters Towers Airport Reserve</v>
      </c>
    </row>
    <row r="401" spans="1:8">
      <c r="A401" s="2" t="s">
        <v>3</v>
      </c>
      <c r="B401" t="str">
        <f t="shared" si="26"/>
        <v>B2</v>
      </c>
      <c r="C401" s="3" t="str">
        <f>E285</f>
        <v>Garbutt Magpies</v>
      </c>
      <c r="D401" t="s">
        <v>2</v>
      </c>
      <c r="E401" t="str">
        <f t="shared" si="23"/>
        <v>Queenton Papershop/Foodworks 11</v>
      </c>
      <c r="F401">
        <f t="shared" si="27"/>
        <v>31</v>
      </c>
      <c r="G401" t="str">
        <f t="shared" si="27"/>
        <v>AM</v>
      </c>
      <c r="H401" t="str">
        <f t="shared" si="27"/>
        <v>Charters Towers Airport Reserve</v>
      </c>
    </row>
    <row r="402" spans="1:8">
      <c r="A402" s="2" t="s">
        <v>3</v>
      </c>
      <c r="B402" t="str">
        <f t="shared" ref="B402:B417" si="28">B286</f>
        <v>B2</v>
      </c>
      <c r="C402" s="3" t="str">
        <f>E286</f>
        <v>Gibby's Greenants</v>
      </c>
      <c r="D402" t="s">
        <v>2</v>
      </c>
      <c r="E402" t="str">
        <f t="shared" si="23"/>
        <v>Woody's Rejects</v>
      </c>
      <c r="F402">
        <f t="shared" ref="F402:H417" si="29">F286</f>
        <v>29</v>
      </c>
      <c r="G402" t="str">
        <f t="shared" si="29"/>
        <v>AM</v>
      </c>
      <c r="H402" t="str">
        <f t="shared" si="29"/>
        <v>Charters Towers Airport Reserve</v>
      </c>
    </row>
    <row r="403" spans="1:8">
      <c r="A403" s="2" t="s">
        <v>3</v>
      </c>
      <c r="B403" t="str">
        <f t="shared" si="28"/>
        <v>B2</v>
      </c>
      <c r="C403" s="3" t="str">
        <f>E287</f>
        <v>Shaggers XI</v>
      </c>
      <c r="D403" t="s">
        <v>2</v>
      </c>
      <c r="E403" t="str">
        <f t="shared" si="23"/>
        <v>Beerabong XI</v>
      </c>
      <c r="F403">
        <f t="shared" si="29"/>
        <v>72</v>
      </c>
      <c r="G403" t="str">
        <f t="shared" si="29"/>
        <v>AM</v>
      </c>
      <c r="H403" t="str">
        <f t="shared" si="29"/>
        <v>V.B. PARK      1 GAME ONLY</v>
      </c>
    </row>
    <row r="404" spans="1:8">
      <c r="A404" s="2" t="s">
        <v>3</v>
      </c>
      <c r="B404" t="str">
        <f t="shared" si="28"/>
        <v>B2</v>
      </c>
      <c r="C404" s="3" t="str">
        <f>E288</f>
        <v>Bonetrons</v>
      </c>
      <c r="D404" t="s">
        <v>2</v>
      </c>
      <c r="E404" t="str">
        <f t="shared" si="23"/>
        <v>The Smashed Crabs</v>
      </c>
      <c r="F404">
        <f t="shared" si="29"/>
        <v>73</v>
      </c>
      <c r="G404" t="str">
        <f t="shared" si="29"/>
        <v>AM</v>
      </c>
      <c r="H404" t="str">
        <f t="shared" si="29"/>
        <v>51 Corral Road</v>
      </c>
    </row>
    <row r="405" spans="1:8">
      <c r="A405" s="2" t="s">
        <v>3</v>
      </c>
      <c r="B405" t="str">
        <f t="shared" si="28"/>
        <v>B2</v>
      </c>
      <c r="C405" s="3" t="str">
        <f>E289</f>
        <v>Farfromsober</v>
      </c>
      <c r="D405" t="s">
        <v>2</v>
      </c>
      <c r="E405" t="str">
        <f t="shared" si="23"/>
        <v>Ballz Hangin</v>
      </c>
      <c r="F405">
        <f t="shared" si="29"/>
        <v>77</v>
      </c>
      <c r="G405" t="str">
        <f t="shared" si="29"/>
        <v>AM</v>
      </c>
      <c r="H405" t="str">
        <f t="shared" si="29"/>
        <v>Ballz Oval</v>
      </c>
    </row>
    <row r="406" spans="1:8">
      <c r="A406" s="2" t="s">
        <v>3</v>
      </c>
      <c r="B406" t="str">
        <f t="shared" si="28"/>
        <v>B2</v>
      </c>
      <c r="C406" s="3" t="str">
        <f>E290</f>
        <v>Big Micks Finns XI</v>
      </c>
      <c r="D406" t="s">
        <v>2</v>
      </c>
      <c r="E406" t="str">
        <f t="shared" si="23"/>
        <v>Here for the Beer</v>
      </c>
      <c r="F406">
        <f t="shared" si="29"/>
        <v>75</v>
      </c>
      <c r="G406" t="str">
        <f t="shared" si="29"/>
        <v>PM</v>
      </c>
      <c r="H406" t="str">
        <f t="shared" si="29"/>
        <v xml:space="preserve">Brokevale       </v>
      </c>
    </row>
    <row r="407" spans="1:8">
      <c r="A407" s="2" t="s">
        <v>3</v>
      </c>
      <c r="B407" t="str">
        <f t="shared" si="28"/>
        <v>B2</v>
      </c>
      <c r="C407" s="3" t="str">
        <f>E291</f>
        <v>Swinging Outside Yah Crease</v>
      </c>
      <c r="D407" t="s">
        <v>2</v>
      </c>
      <c r="E407" t="str">
        <f t="shared" si="23"/>
        <v>Western Star Pickets A's</v>
      </c>
      <c r="F407">
        <f t="shared" si="29"/>
        <v>19</v>
      </c>
      <c r="G407" t="str">
        <f t="shared" si="29"/>
        <v>PM</v>
      </c>
      <c r="H407" t="str">
        <f t="shared" si="29"/>
        <v>Blackheath &amp; Thornburgh College</v>
      </c>
    </row>
    <row r="408" spans="1:8">
      <c r="A408" s="2" t="s">
        <v>3</v>
      </c>
      <c r="B408" t="str">
        <f t="shared" si="28"/>
        <v>B2</v>
      </c>
      <c r="C408" s="3" t="str">
        <f>E292</f>
        <v>U12's PCYC</v>
      </c>
      <c r="D408" t="s">
        <v>2</v>
      </c>
      <c r="E408" t="str">
        <f t="shared" si="23"/>
        <v>Bloody Huge XI</v>
      </c>
      <c r="F408">
        <f t="shared" si="29"/>
        <v>64</v>
      </c>
      <c r="G408" t="str">
        <f t="shared" si="29"/>
        <v>PM</v>
      </c>
      <c r="H408" t="str">
        <f t="shared" si="29"/>
        <v>School of Distance Education</v>
      </c>
    </row>
    <row r="409" spans="1:8">
      <c r="A409" s="2" t="s">
        <v>3</v>
      </c>
      <c r="B409" t="str">
        <f t="shared" si="28"/>
        <v>B2</v>
      </c>
      <c r="C409" s="3" t="str">
        <f>E293</f>
        <v>Half a Carton</v>
      </c>
      <c r="D409" t="s">
        <v>2</v>
      </c>
      <c r="E409" t="str">
        <f t="shared" si="23"/>
        <v>Mt Coolon</v>
      </c>
      <c r="F409">
        <f t="shared" si="29"/>
        <v>62</v>
      </c>
      <c r="G409" t="str">
        <f t="shared" si="29"/>
        <v>PM</v>
      </c>
      <c r="H409" t="str">
        <f t="shared" si="29"/>
        <v>The FCG</v>
      </c>
    </row>
    <row r="410" spans="1:8">
      <c r="A410" s="2" t="s">
        <v>3</v>
      </c>
      <c r="B410" t="str">
        <f t="shared" si="28"/>
        <v>B2</v>
      </c>
      <c r="C410" s="3" t="str">
        <f>E294</f>
        <v>Thirsty Rhinos</v>
      </c>
      <c r="D410" t="s">
        <v>2</v>
      </c>
      <c r="E410" t="str">
        <f t="shared" si="23"/>
        <v>Laidlback XI</v>
      </c>
      <c r="F410">
        <f t="shared" si="29"/>
        <v>60</v>
      </c>
      <c r="G410" t="str">
        <f t="shared" si="29"/>
        <v>PM</v>
      </c>
      <c r="H410" t="str">
        <f t="shared" si="29"/>
        <v xml:space="preserve">Laid Back XI  </v>
      </c>
    </row>
    <row r="411" spans="1:8">
      <c r="A411" s="2" t="s">
        <v>3</v>
      </c>
      <c r="B411" t="str">
        <f t="shared" si="28"/>
        <v>B2</v>
      </c>
      <c r="C411" s="3" t="str">
        <f>E295</f>
        <v>Barbwire</v>
      </c>
      <c r="D411" t="s">
        <v>2</v>
      </c>
      <c r="E411" t="str">
        <f t="shared" si="23"/>
        <v>Dads and Lads</v>
      </c>
      <c r="F411">
        <f t="shared" si="29"/>
        <v>28</v>
      </c>
      <c r="G411" t="str">
        <f t="shared" si="29"/>
        <v>PM</v>
      </c>
      <c r="H411" t="str">
        <f t="shared" si="29"/>
        <v>Charters Towers Airport Reserve</v>
      </c>
    </row>
    <row r="412" spans="1:8">
      <c r="A412" s="2" t="s">
        <v>3</v>
      </c>
      <c r="B412" t="str">
        <f t="shared" si="28"/>
        <v>B2</v>
      </c>
      <c r="C412" s="3" t="str">
        <f>E296</f>
        <v>Weipa Croc's</v>
      </c>
      <c r="D412" t="s">
        <v>2</v>
      </c>
      <c r="E412" t="str">
        <f t="shared" si="23"/>
        <v>Health Hazards</v>
      </c>
      <c r="F412">
        <f t="shared" si="29"/>
        <v>56</v>
      </c>
      <c r="G412" t="str">
        <f t="shared" si="29"/>
        <v>PM</v>
      </c>
      <c r="H412" t="str">
        <f t="shared" si="29"/>
        <v>Eventide</v>
      </c>
    </row>
    <row r="413" spans="1:8">
      <c r="A413" s="2" t="s">
        <v>3</v>
      </c>
      <c r="B413" t="str">
        <f t="shared" si="28"/>
        <v>B2</v>
      </c>
      <c r="C413" s="3" t="str">
        <f>E297</f>
        <v>Urkels XI</v>
      </c>
      <c r="D413" t="s">
        <v>2</v>
      </c>
      <c r="E413" t="str">
        <f t="shared" si="23"/>
        <v>Swill Pigs</v>
      </c>
      <c r="F413">
        <f t="shared" si="29"/>
        <v>46</v>
      </c>
      <c r="G413" t="str">
        <f t="shared" si="29"/>
        <v>PM</v>
      </c>
      <c r="H413" t="str">
        <f t="shared" si="29"/>
        <v>Duke Street Field 1 Game Only</v>
      </c>
    </row>
    <row r="414" spans="1:8">
      <c r="A414" s="2" t="s">
        <v>3</v>
      </c>
      <c r="B414" t="str">
        <f t="shared" si="28"/>
        <v>B2</v>
      </c>
      <c r="C414" s="3" t="str">
        <f>E298</f>
        <v>Dreaded Creeping  Bumrashes</v>
      </c>
      <c r="D414" t="s">
        <v>2</v>
      </c>
      <c r="E414" t="str">
        <f t="shared" si="23"/>
        <v>Salisbury Boys XI Team 1</v>
      </c>
      <c r="F414">
        <f t="shared" si="29"/>
        <v>68</v>
      </c>
      <c r="G414" t="str">
        <f t="shared" si="29"/>
        <v>PM</v>
      </c>
      <c r="H414" t="str">
        <f t="shared" si="29"/>
        <v>Sellheim</v>
      </c>
    </row>
    <row r="415" spans="1:8">
      <c r="A415" s="2" t="s">
        <v>3</v>
      </c>
      <c r="B415" t="str">
        <f t="shared" si="28"/>
        <v>B2</v>
      </c>
      <c r="C415" s="3" t="str">
        <f>E299</f>
        <v>Bintang Boys</v>
      </c>
      <c r="D415" t="s">
        <v>2</v>
      </c>
      <c r="E415" t="str">
        <f t="shared" si="23"/>
        <v>Farmer's XI</v>
      </c>
      <c r="F415">
        <f t="shared" si="29"/>
        <v>66</v>
      </c>
      <c r="G415" t="str">
        <f t="shared" si="29"/>
        <v>PM</v>
      </c>
      <c r="H415" t="str">
        <f t="shared" si="29"/>
        <v>Six Pack Downs</v>
      </c>
    </row>
    <row r="416" spans="1:8">
      <c r="A416" s="2" t="s">
        <v>3</v>
      </c>
      <c r="B416" t="str">
        <f t="shared" si="28"/>
        <v>B2</v>
      </c>
      <c r="C416" s="3" t="str">
        <f>E300</f>
        <v>NHS Total</v>
      </c>
      <c r="D416" t="s">
        <v>2</v>
      </c>
      <c r="E416" t="str">
        <f t="shared" si="23"/>
        <v>Beermacht XI</v>
      </c>
      <c r="F416">
        <f t="shared" si="29"/>
        <v>42</v>
      </c>
      <c r="G416" t="str">
        <f t="shared" si="29"/>
        <v>PM</v>
      </c>
      <c r="H416" t="str">
        <f t="shared" si="29"/>
        <v>Charters Towers Airport Reserve</v>
      </c>
    </row>
    <row r="417" spans="1:8">
      <c r="A417" s="2" t="s">
        <v>3</v>
      </c>
      <c r="B417" t="str">
        <f t="shared" si="28"/>
        <v>B2</v>
      </c>
      <c r="C417" s="3" t="str">
        <f>E301</f>
        <v>Biggalo's XI</v>
      </c>
      <c r="D417" t="s">
        <v>2</v>
      </c>
      <c r="E417" t="str">
        <f t="shared" si="23"/>
        <v>Wreck Em XI</v>
      </c>
      <c r="F417">
        <f t="shared" si="29"/>
        <v>63</v>
      </c>
      <c r="G417" t="str">
        <f t="shared" si="29"/>
        <v>PM</v>
      </c>
      <c r="H417" t="str">
        <f t="shared" si="29"/>
        <v>Wreck Em XI Home Field 1 Game</v>
      </c>
    </row>
    <row r="418" spans="1:8">
      <c r="A418" s="2" t="s">
        <v>3</v>
      </c>
      <c r="B418" t="str">
        <f t="shared" ref="B418:B433" si="30">B302</f>
        <v>B2</v>
      </c>
      <c r="C418" s="3" t="str">
        <f>E302</f>
        <v>The Normanton Bulls</v>
      </c>
      <c r="D418" t="s">
        <v>2</v>
      </c>
      <c r="E418" t="str">
        <f t="shared" si="23"/>
        <v>Will Run 4 Beer</v>
      </c>
      <c r="F418">
        <f t="shared" ref="F418:H433" si="31">F302</f>
        <v>31</v>
      </c>
      <c r="G418" t="str">
        <f t="shared" si="31"/>
        <v>PM</v>
      </c>
      <c r="H418" t="str">
        <f t="shared" si="31"/>
        <v>Charters Towers Airport Reserve</v>
      </c>
    </row>
    <row r="419" spans="1:8">
      <c r="A419" s="2" t="s">
        <v>3</v>
      </c>
      <c r="B419" t="str">
        <f t="shared" si="30"/>
        <v>B2</v>
      </c>
      <c r="C419" s="3" t="str">
        <f>E303</f>
        <v>Chuckers &amp; Sloggers</v>
      </c>
      <c r="D419" t="s">
        <v>2</v>
      </c>
      <c r="E419" t="str">
        <f t="shared" ref="E419:E469" si="32">C303</f>
        <v>Blackheath &amp; Thornburgh  College</v>
      </c>
      <c r="F419">
        <f t="shared" si="31"/>
        <v>20</v>
      </c>
      <c r="G419" t="str">
        <f t="shared" si="31"/>
        <v>PM</v>
      </c>
      <c r="H419" t="str">
        <f t="shared" si="31"/>
        <v>Richmond Hill State School</v>
      </c>
    </row>
    <row r="420" spans="1:8">
      <c r="A420" s="2" t="s">
        <v>3</v>
      </c>
      <c r="B420" t="str">
        <f t="shared" si="30"/>
        <v>B2</v>
      </c>
      <c r="C420" s="3" t="str">
        <f>E304</f>
        <v>Luck Beats Skill</v>
      </c>
      <c r="D420" t="s">
        <v>2</v>
      </c>
      <c r="E420" t="str">
        <f t="shared" si="32"/>
        <v>GT Radial XI</v>
      </c>
      <c r="F420">
        <f t="shared" si="31"/>
        <v>61</v>
      </c>
      <c r="G420" t="str">
        <f t="shared" si="31"/>
        <v>PM</v>
      </c>
      <c r="H420" t="str">
        <f t="shared" si="31"/>
        <v>Towers Taipans Soccer Field</v>
      </c>
    </row>
    <row r="421" spans="1:8">
      <c r="A421" s="2" t="s">
        <v>3</v>
      </c>
      <c r="B421" t="str">
        <f t="shared" si="30"/>
        <v>B2</v>
      </c>
      <c r="C421" s="3" t="str">
        <f>E305</f>
        <v>Fruit Pies</v>
      </c>
      <c r="D421" t="s">
        <v>2</v>
      </c>
      <c r="E421" t="str">
        <f t="shared" si="32"/>
        <v>Good As Gold</v>
      </c>
      <c r="F421">
        <f t="shared" si="31"/>
        <v>34</v>
      </c>
      <c r="G421" t="str">
        <f t="shared" si="31"/>
        <v>PM</v>
      </c>
      <c r="H421" t="str">
        <f t="shared" si="31"/>
        <v>Charters Towers Airport Reserve</v>
      </c>
    </row>
    <row r="422" spans="1:8">
      <c r="A422" s="2" t="s">
        <v>3</v>
      </c>
      <c r="B422" t="str">
        <f t="shared" si="30"/>
        <v>B2</v>
      </c>
      <c r="C422" s="3" t="str">
        <f>E306</f>
        <v>Scuds 11</v>
      </c>
      <c r="D422" t="s">
        <v>2</v>
      </c>
      <c r="E422" t="str">
        <f t="shared" si="32"/>
        <v>Logistic All Sorts</v>
      </c>
      <c r="F422">
        <f t="shared" si="31"/>
        <v>41</v>
      </c>
      <c r="G422" t="str">
        <f t="shared" si="31"/>
        <v>PM</v>
      </c>
      <c r="H422" t="str">
        <f t="shared" si="31"/>
        <v>Charters Towers Airport Reserve</v>
      </c>
    </row>
    <row r="423" spans="1:8">
      <c r="A423" s="2" t="s">
        <v>3</v>
      </c>
      <c r="B423" t="str">
        <f t="shared" si="30"/>
        <v>B2</v>
      </c>
      <c r="C423" s="3" t="str">
        <f>E307</f>
        <v>Weekend Wariyas</v>
      </c>
      <c r="D423" t="s">
        <v>2</v>
      </c>
      <c r="E423" t="str">
        <f t="shared" si="32"/>
        <v>Thirsty Leprechauns</v>
      </c>
      <c r="F423">
        <f t="shared" si="31"/>
        <v>35</v>
      </c>
      <c r="G423" t="str">
        <f t="shared" si="31"/>
        <v>PM</v>
      </c>
      <c r="H423" t="str">
        <f t="shared" si="31"/>
        <v>Charters Towers Airport Reserve</v>
      </c>
    </row>
    <row r="424" spans="1:8">
      <c r="A424" s="2" t="s">
        <v>3</v>
      </c>
      <c r="B424" t="str">
        <f t="shared" si="30"/>
        <v>B2</v>
      </c>
      <c r="C424" s="3" t="str">
        <f>E308</f>
        <v>Hughenden Grog Monsters</v>
      </c>
      <c r="D424" t="s">
        <v>2</v>
      </c>
      <c r="E424" t="str">
        <f t="shared" si="32"/>
        <v>Steamers XI</v>
      </c>
      <c r="F424">
        <f t="shared" si="31"/>
        <v>11</v>
      </c>
      <c r="G424" t="str">
        <f t="shared" si="31"/>
        <v>PM</v>
      </c>
      <c r="H424" t="str">
        <f t="shared" si="31"/>
        <v>Mossman Park Junior Cricket</v>
      </c>
    </row>
    <row r="425" spans="1:8">
      <c r="A425" s="2" t="s">
        <v>3</v>
      </c>
      <c r="B425" t="str">
        <f t="shared" si="30"/>
        <v>B2</v>
      </c>
      <c r="C425" s="3" t="str">
        <f>E309</f>
        <v>Balfes Creek Boozers</v>
      </c>
      <c r="D425" t="s">
        <v>2</v>
      </c>
      <c r="E425" t="str">
        <f t="shared" si="32"/>
        <v>Jungle Patrol One</v>
      </c>
      <c r="F425">
        <f t="shared" si="31"/>
        <v>45</v>
      </c>
      <c r="G425" t="str">
        <f t="shared" si="31"/>
        <v>PM</v>
      </c>
      <c r="H425" t="str">
        <f t="shared" si="31"/>
        <v>Charters Towers Airport Reserve</v>
      </c>
    </row>
    <row r="426" spans="1:8">
      <c r="A426" s="2" t="s">
        <v>3</v>
      </c>
      <c r="B426" t="str">
        <f t="shared" si="30"/>
        <v>B2</v>
      </c>
      <c r="C426" s="3" t="str">
        <f>E310</f>
        <v>Trev's XI</v>
      </c>
      <c r="D426" t="s">
        <v>2</v>
      </c>
      <c r="E426" t="str">
        <f t="shared" si="32"/>
        <v>Goodman Shannanigans</v>
      </c>
      <c r="F426">
        <f t="shared" si="31"/>
        <v>10</v>
      </c>
      <c r="G426" t="str">
        <f t="shared" si="31"/>
        <v>PM</v>
      </c>
      <c r="H426" t="str">
        <f t="shared" si="31"/>
        <v>All Souls &amp; St Gabriels School</v>
      </c>
    </row>
    <row r="427" spans="1:8">
      <c r="A427" s="2" t="s">
        <v>3</v>
      </c>
      <c r="B427" t="str">
        <f t="shared" si="30"/>
        <v>B2</v>
      </c>
      <c r="C427" s="3" t="str">
        <f>E311</f>
        <v>Wolf Pack</v>
      </c>
      <c r="D427" t="s">
        <v>2</v>
      </c>
      <c r="E427" t="str">
        <f t="shared" si="32"/>
        <v>Dimbulah Rugby Club</v>
      </c>
      <c r="F427">
        <f t="shared" si="31"/>
        <v>24</v>
      </c>
      <c r="G427" t="str">
        <f t="shared" si="31"/>
        <v>PM</v>
      </c>
      <c r="H427" t="str">
        <f t="shared" si="31"/>
        <v>Charters Towers Gun Club</v>
      </c>
    </row>
    <row r="428" spans="1:8">
      <c r="A428" s="2" t="s">
        <v>3</v>
      </c>
      <c r="B428" t="str">
        <f t="shared" si="30"/>
        <v>B2</v>
      </c>
      <c r="C428" s="3" t="str">
        <f>E312</f>
        <v>The Infidels</v>
      </c>
      <c r="D428" t="s">
        <v>2</v>
      </c>
      <c r="E428" t="str">
        <f t="shared" si="32"/>
        <v>Grazed Anatomy</v>
      </c>
      <c r="F428">
        <f t="shared" si="31"/>
        <v>40</v>
      </c>
      <c r="G428" t="str">
        <f t="shared" si="31"/>
        <v>PM</v>
      </c>
      <c r="H428" t="str">
        <f t="shared" si="31"/>
        <v>Charters Towers Airport Reserve</v>
      </c>
    </row>
    <row r="429" spans="1:8">
      <c r="A429" s="2" t="s">
        <v>3</v>
      </c>
      <c r="B429" t="str">
        <f t="shared" si="30"/>
        <v>B2</v>
      </c>
      <c r="C429" s="3" t="str">
        <f>E313</f>
        <v>Erratic 11</v>
      </c>
      <c r="D429" t="s">
        <v>2</v>
      </c>
      <c r="E429" t="str">
        <f t="shared" si="32"/>
        <v>Grog Monsters</v>
      </c>
      <c r="F429">
        <f t="shared" si="31"/>
        <v>33</v>
      </c>
      <c r="G429" t="str">
        <f t="shared" si="31"/>
        <v>PM</v>
      </c>
      <c r="H429" t="str">
        <f t="shared" si="31"/>
        <v>Charters Towers Airport Reserve</v>
      </c>
    </row>
    <row r="430" spans="1:8">
      <c r="A430" s="2" t="s">
        <v>3</v>
      </c>
      <c r="B430" t="str">
        <f t="shared" si="30"/>
        <v>B2</v>
      </c>
      <c r="C430" s="3" t="str">
        <f>E314</f>
        <v>Landmark</v>
      </c>
      <c r="D430" t="s">
        <v>2</v>
      </c>
      <c r="E430" t="str">
        <f t="shared" si="32"/>
        <v>Cup The Bails</v>
      </c>
      <c r="F430">
        <f t="shared" si="31"/>
        <v>50</v>
      </c>
      <c r="G430" t="str">
        <f t="shared" si="31"/>
        <v>PM</v>
      </c>
      <c r="H430" t="str">
        <f t="shared" si="31"/>
        <v>Goldfield Sporting Complex</v>
      </c>
    </row>
    <row r="431" spans="1:8">
      <c r="A431" s="2" t="s">
        <v>3</v>
      </c>
      <c r="B431" t="str">
        <f t="shared" si="30"/>
        <v>B2</v>
      </c>
      <c r="C431" s="3" t="str">
        <f>E315</f>
        <v>Pretenders</v>
      </c>
      <c r="D431" t="s">
        <v>2</v>
      </c>
      <c r="E431" t="str">
        <f t="shared" si="32"/>
        <v>Ravenswood River Rats</v>
      </c>
      <c r="F431">
        <f t="shared" si="31"/>
        <v>44</v>
      </c>
      <c r="G431" t="str">
        <f t="shared" si="31"/>
        <v>PM</v>
      </c>
      <c r="H431" t="str">
        <f t="shared" si="31"/>
        <v>Charters Towers Airport Reserve</v>
      </c>
    </row>
    <row r="432" spans="1:8">
      <c r="A432" s="2" t="s">
        <v>3</v>
      </c>
      <c r="B432" t="str">
        <f t="shared" si="30"/>
        <v>B2</v>
      </c>
      <c r="C432" s="3" t="str">
        <f>E316</f>
        <v>Shots</v>
      </c>
      <c r="D432" t="s">
        <v>2</v>
      </c>
      <c r="E432" t="str">
        <f t="shared" si="32"/>
        <v>Boonie's Disciples</v>
      </c>
      <c r="F432">
        <f t="shared" si="31"/>
        <v>43</v>
      </c>
      <c r="G432" t="str">
        <f t="shared" si="31"/>
        <v>PM</v>
      </c>
      <c r="H432" t="str">
        <f t="shared" si="31"/>
        <v>Charters Towers Airport Reserve</v>
      </c>
    </row>
    <row r="433" spans="1:8">
      <c r="A433" s="2" t="s">
        <v>3</v>
      </c>
      <c r="B433" t="str">
        <f t="shared" si="30"/>
        <v>B2</v>
      </c>
      <c r="C433" s="3" t="str">
        <f>E317</f>
        <v>Coen Heroes</v>
      </c>
      <c r="D433" t="s">
        <v>2</v>
      </c>
      <c r="E433" t="str">
        <f t="shared" si="32"/>
        <v>Dufflebags</v>
      </c>
      <c r="F433">
        <f t="shared" si="31"/>
        <v>17</v>
      </c>
      <c r="G433" t="str">
        <f t="shared" si="31"/>
        <v>PM</v>
      </c>
      <c r="H433" t="str">
        <f t="shared" si="31"/>
        <v>Mosman Park Junior Cricket</v>
      </c>
    </row>
    <row r="434" spans="1:8">
      <c r="A434" s="2" t="s">
        <v>3</v>
      </c>
      <c r="B434" t="str">
        <f t="shared" ref="B434:B449" si="33">B318</f>
        <v>B2</v>
      </c>
      <c r="C434" s="3" t="str">
        <f>E318</f>
        <v>Allan's XI</v>
      </c>
      <c r="D434" t="s">
        <v>2</v>
      </c>
      <c r="E434" t="str">
        <f t="shared" si="32"/>
        <v>Lindy's XI</v>
      </c>
      <c r="F434">
        <f t="shared" ref="F434:H449" si="34">F318</f>
        <v>49</v>
      </c>
      <c r="G434" t="str">
        <f t="shared" si="34"/>
        <v>PM</v>
      </c>
      <c r="H434" t="str">
        <f t="shared" si="34"/>
        <v>Goldfield Sporting Complex</v>
      </c>
    </row>
    <row r="435" spans="1:8">
      <c r="A435" s="2" t="s">
        <v>3</v>
      </c>
      <c r="B435" t="str">
        <f t="shared" si="33"/>
        <v>B2</v>
      </c>
      <c r="C435" s="3" t="str">
        <f>E319</f>
        <v>Tropix</v>
      </c>
      <c r="D435" t="s">
        <v>2</v>
      </c>
      <c r="E435" t="str">
        <f t="shared" si="32"/>
        <v>Nick 'n' Balls</v>
      </c>
      <c r="F435">
        <f t="shared" si="34"/>
        <v>70</v>
      </c>
      <c r="G435" t="str">
        <f t="shared" si="34"/>
        <v>PM</v>
      </c>
      <c r="H435" t="str">
        <f t="shared" si="34"/>
        <v>Day To Dawn</v>
      </c>
    </row>
    <row r="436" spans="1:8">
      <c r="A436" s="2" t="s">
        <v>3</v>
      </c>
      <c r="B436" t="str">
        <f t="shared" si="33"/>
        <v>B2</v>
      </c>
      <c r="C436" s="3" t="str">
        <f>E320</f>
        <v>Team Ramrod</v>
      </c>
      <c r="D436" t="s">
        <v>2</v>
      </c>
      <c r="E436" t="str">
        <f t="shared" si="32"/>
        <v>Rampaging Rhinos</v>
      </c>
      <c r="F436">
        <f t="shared" si="34"/>
        <v>29</v>
      </c>
      <c r="G436" t="str">
        <f t="shared" si="34"/>
        <v>PM</v>
      </c>
      <c r="H436" t="str">
        <f t="shared" si="34"/>
        <v>Charters Towers Airport Reserve</v>
      </c>
    </row>
    <row r="437" spans="1:8">
      <c r="A437" s="2" t="s">
        <v>3</v>
      </c>
      <c r="B437" t="str">
        <f t="shared" si="33"/>
        <v>B2</v>
      </c>
      <c r="C437" s="3" t="str">
        <f>E321</f>
        <v>Civic Beer Hounds</v>
      </c>
      <c r="D437" t="s">
        <v>2</v>
      </c>
      <c r="E437" t="str">
        <f t="shared" si="32"/>
        <v>Thuringowa Bulldogs</v>
      </c>
      <c r="F437">
        <f t="shared" si="34"/>
        <v>54</v>
      </c>
      <c r="G437" t="str">
        <f t="shared" si="34"/>
        <v>PM</v>
      </c>
      <c r="H437" t="str">
        <f t="shared" si="34"/>
        <v>Drink-A-Stubbie Downs</v>
      </c>
    </row>
    <row r="438" spans="1:8">
      <c r="A438" s="2" t="s">
        <v>3</v>
      </c>
      <c r="B438" t="str">
        <f t="shared" si="33"/>
        <v>B2</v>
      </c>
      <c r="C438" s="3" t="str">
        <f>E322</f>
        <v>Georgetown Joe's</v>
      </c>
      <c r="D438" t="s">
        <v>2</v>
      </c>
      <c r="E438" t="str">
        <f t="shared" si="32"/>
        <v>Ducken Useless</v>
      </c>
      <c r="F438">
        <f t="shared" si="34"/>
        <v>30</v>
      </c>
      <c r="G438" t="str">
        <f t="shared" si="34"/>
        <v>PM</v>
      </c>
      <c r="H438" t="str">
        <f t="shared" si="34"/>
        <v>Charters Towers Airport Reserve</v>
      </c>
    </row>
    <row r="439" spans="1:8">
      <c r="A439" s="2" t="s">
        <v>3</v>
      </c>
      <c r="B439" t="str">
        <f t="shared" si="33"/>
        <v>B2</v>
      </c>
      <c r="C439" s="3" t="str">
        <f>E323</f>
        <v>Filthy Animals</v>
      </c>
      <c r="D439" t="s">
        <v>2</v>
      </c>
      <c r="E439" t="str">
        <f t="shared" si="32"/>
        <v>Poked United</v>
      </c>
      <c r="F439">
        <f t="shared" si="34"/>
        <v>15</v>
      </c>
      <c r="G439" t="str">
        <f t="shared" si="34"/>
        <v>PM</v>
      </c>
      <c r="H439" t="str">
        <f t="shared" si="34"/>
        <v>Mosman Park Junior Cricket</v>
      </c>
    </row>
    <row r="440" spans="1:8">
      <c r="A440" s="2" t="s">
        <v>3</v>
      </c>
      <c r="B440" t="str">
        <f t="shared" si="33"/>
        <v>Social</v>
      </c>
      <c r="C440" s="3" t="str">
        <f>E324</f>
        <v>Cleveland Bay Bandit</v>
      </c>
      <c r="D440" t="s">
        <v>2</v>
      </c>
      <c r="E440" t="str">
        <f t="shared" si="32"/>
        <v>McGovern XI</v>
      </c>
      <c r="F440">
        <f t="shared" si="34"/>
        <v>23</v>
      </c>
      <c r="G440" t="str">
        <f t="shared" si="34"/>
        <v>AM</v>
      </c>
      <c r="H440" t="str">
        <f t="shared" si="34"/>
        <v>Charters Towers Gun Club</v>
      </c>
    </row>
    <row r="441" spans="1:8">
      <c r="A441" s="2" t="s">
        <v>3</v>
      </c>
      <c r="B441" t="str">
        <f t="shared" si="33"/>
        <v>Social</v>
      </c>
      <c r="C441" s="3" t="str">
        <f>E325</f>
        <v>Desert Ice</v>
      </c>
      <c r="D441" t="s">
        <v>2</v>
      </c>
      <c r="E441" t="str">
        <f t="shared" si="32"/>
        <v>Bivowackers</v>
      </c>
      <c r="F441">
        <f t="shared" si="34"/>
        <v>3</v>
      </c>
      <c r="G441" t="str">
        <f t="shared" si="34"/>
        <v>AM</v>
      </c>
      <c r="H441" t="str">
        <f t="shared" si="34"/>
        <v>Bivouac  Junction</v>
      </c>
    </row>
    <row r="442" spans="1:8">
      <c r="A442" s="2" t="s">
        <v>3</v>
      </c>
      <c r="B442" t="str">
        <f t="shared" si="33"/>
        <v>Social</v>
      </c>
      <c r="C442" s="3" t="str">
        <f>E326</f>
        <v>Got the Runs</v>
      </c>
      <c r="D442" t="s">
        <v>2</v>
      </c>
      <c r="E442" t="str">
        <f t="shared" si="32"/>
        <v>Tridanjy Troglodytes</v>
      </c>
      <c r="F442">
        <f t="shared" si="34"/>
        <v>59</v>
      </c>
      <c r="G442" t="str">
        <f t="shared" si="34"/>
        <v>AM</v>
      </c>
      <c r="H442" t="str">
        <f t="shared" si="34"/>
        <v>Ormondes</v>
      </c>
    </row>
    <row r="443" spans="1:8">
      <c r="A443" s="2" t="s">
        <v>3</v>
      </c>
      <c r="B443" t="str">
        <f t="shared" si="33"/>
        <v>Social</v>
      </c>
      <c r="C443" s="3" t="str">
        <f>E327</f>
        <v>Beer Battered</v>
      </c>
      <c r="D443" t="s">
        <v>2</v>
      </c>
      <c r="E443" t="str">
        <f t="shared" si="32"/>
        <v>Charters Towers Country Club</v>
      </c>
      <c r="F443">
        <f t="shared" si="34"/>
        <v>14</v>
      </c>
      <c r="G443" t="str">
        <f t="shared" si="34"/>
        <v>AM</v>
      </c>
      <c r="H443" t="str">
        <f t="shared" si="34"/>
        <v>Mosman Park Junior Cricket</v>
      </c>
    </row>
    <row r="444" spans="1:8">
      <c r="A444" s="2" t="s">
        <v>3</v>
      </c>
      <c r="B444" t="str">
        <f t="shared" si="33"/>
        <v>Social</v>
      </c>
      <c r="C444" s="3" t="str">
        <f>E328</f>
        <v>Ruff Nutz</v>
      </c>
      <c r="D444" t="s">
        <v>2</v>
      </c>
      <c r="E444" t="str">
        <f t="shared" si="32"/>
        <v>CT 4x4 Muddy Ducks</v>
      </c>
      <c r="F444">
        <f t="shared" si="34"/>
        <v>76</v>
      </c>
      <c r="G444" t="str">
        <f t="shared" si="34"/>
        <v>AM</v>
      </c>
      <c r="H444" t="str">
        <f t="shared" si="34"/>
        <v>Muddy Dot</v>
      </c>
    </row>
    <row r="445" spans="1:8">
      <c r="A445" s="2" t="s">
        <v>3</v>
      </c>
      <c r="B445" t="str">
        <f t="shared" si="33"/>
        <v>Social</v>
      </c>
      <c r="C445" s="3" t="str">
        <f>E329</f>
        <v>The Deadset Ball Tearers</v>
      </c>
      <c r="D445" t="s">
        <v>2</v>
      </c>
      <c r="E445" t="str">
        <f t="shared" si="32"/>
        <v>Happy Chappy's</v>
      </c>
      <c r="F445">
        <f t="shared" si="34"/>
        <v>71</v>
      </c>
      <c r="G445" t="str">
        <f t="shared" si="34"/>
        <v>AM</v>
      </c>
      <c r="H445" t="str">
        <f t="shared" si="34"/>
        <v>Lords</v>
      </c>
    </row>
    <row r="446" spans="1:8">
      <c r="A446" s="2" t="s">
        <v>3</v>
      </c>
      <c r="B446" t="str">
        <f t="shared" si="33"/>
        <v>Social</v>
      </c>
      <c r="C446" s="3" t="str">
        <f>E330</f>
        <v>CRAFT</v>
      </c>
      <c r="D446" t="s">
        <v>2</v>
      </c>
      <c r="E446" t="str">
        <f t="shared" si="32"/>
        <v>Ando's Bar Flyz "A"</v>
      </c>
      <c r="F446">
        <f t="shared" si="34"/>
        <v>69</v>
      </c>
      <c r="G446" t="str">
        <f t="shared" si="34"/>
        <v>AM</v>
      </c>
      <c r="H446" t="str">
        <f t="shared" si="34"/>
        <v xml:space="preserve">Alcheringa       </v>
      </c>
    </row>
    <row r="447" spans="1:8">
      <c r="A447" s="2" t="s">
        <v>3</v>
      </c>
      <c r="B447" t="str">
        <f t="shared" si="33"/>
        <v>Social</v>
      </c>
      <c r="C447" s="3" t="str">
        <f>E331</f>
        <v>Pop Mac's XI</v>
      </c>
      <c r="D447" t="s">
        <v>2</v>
      </c>
      <c r="E447" t="str">
        <f t="shared" si="32"/>
        <v>Moore's 11</v>
      </c>
      <c r="F447">
        <f t="shared" si="34"/>
        <v>60</v>
      </c>
      <c r="G447" t="str">
        <f t="shared" si="34"/>
        <v>AM</v>
      </c>
      <c r="H447" t="str">
        <f t="shared" si="34"/>
        <v xml:space="preserve">Laid Back XI  </v>
      </c>
    </row>
    <row r="448" spans="1:8">
      <c r="A448" s="2" t="s">
        <v>3</v>
      </c>
      <c r="B448" t="str">
        <f t="shared" si="33"/>
        <v>Social</v>
      </c>
      <c r="C448" s="3" t="str">
        <f>E332</f>
        <v>Pub Grub Hooligans</v>
      </c>
      <c r="D448" t="s">
        <v>2</v>
      </c>
      <c r="E448" t="str">
        <f t="shared" si="32"/>
        <v xml:space="preserve">Barbarian Eagles </v>
      </c>
      <c r="F448">
        <f t="shared" si="34"/>
        <v>38</v>
      </c>
      <c r="G448" t="str">
        <f t="shared" si="34"/>
        <v>AM</v>
      </c>
      <c r="H448" t="str">
        <f t="shared" si="34"/>
        <v>Charters Towers Airport Reserve</v>
      </c>
    </row>
    <row r="449" spans="1:8">
      <c r="A449" s="2" t="s">
        <v>3</v>
      </c>
      <c r="B449" t="str">
        <f t="shared" si="33"/>
        <v>Social</v>
      </c>
      <c r="C449" s="3" t="str">
        <f>E333</f>
        <v>Greenvale Grogalots</v>
      </c>
      <c r="D449" t="s">
        <v>2</v>
      </c>
      <c r="E449" t="str">
        <f t="shared" si="32"/>
        <v>River Side Boys</v>
      </c>
      <c r="F449">
        <f t="shared" si="34"/>
        <v>67</v>
      </c>
      <c r="G449" t="str">
        <f t="shared" si="34"/>
        <v>AM</v>
      </c>
      <c r="H449" t="str">
        <f t="shared" si="34"/>
        <v>Sellheim</v>
      </c>
    </row>
    <row r="450" spans="1:8">
      <c r="A450" s="2" t="s">
        <v>3</v>
      </c>
      <c r="B450" t="str">
        <f t="shared" ref="B450:B465" si="35">B334</f>
        <v>Social</v>
      </c>
      <c r="C450" s="3" t="str">
        <f>E334</f>
        <v>EFI XI</v>
      </c>
      <c r="D450" t="s">
        <v>2</v>
      </c>
      <c r="E450" t="str">
        <f t="shared" si="32"/>
        <v>Six Pack Downs Social</v>
      </c>
      <c r="F450">
        <f t="shared" ref="F450:H465" si="36">F334</f>
        <v>66</v>
      </c>
      <c r="G450" t="str">
        <f t="shared" si="36"/>
        <v>AM</v>
      </c>
      <c r="H450" t="str">
        <f t="shared" si="36"/>
        <v>Six Pack Downs</v>
      </c>
    </row>
    <row r="451" spans="1:8">
      <c r="A451" s="2" t="s">
        <v>3</v>
      </c>
      <c r="B451" t="str">
        <f t="shared" si="35"/>
        <v>Social</v>
      </c>
      <c r="C451" s="3" t="str">
        <f>E335</f>
        <v xml:space="preserve">Tuggers  </v>
      </c>
      <c r="D451" t="s">
        <v>2</v>
      </c>
      <c r="E451" t="str">
        <f t="shared" si="32"/>
        <v>Full Pelt</v>
      </c>
      <c r="F451">
        <f t="shared" si="36"/>
        <v>25</v>
      </c>
      <c r="G451" t="str">
        <f t="shared" si="36"/>
        <v>AM</v>
      </c>
      <c r="H451" t="str">
        <f t="shared" si="36"/>
        <v>Charters Towers Gun Club</v>
      </c>
    </row>
    <row r="452" spans="1:8">
      <c r="A452" s="2" t="s">
        <v>3</v>
      </c>
      <c r="B452" t="str">
        <f t="shared" si="35"/>
        <v>Social</v>
      </c>
      <c r="C452" s="3" t="str">
        <f>E336</f>
        <v>High Skills</v>
      </c>
      <c r="D452" t="s">
        <v>2</v>
      </c>
      <c r="E452" t="str">
        <f t="shared" si="32"/>
        <v>Throbbing Gristles</v>
      </c>
      <c r="F452">
        <f t="shared" si="36"/>
        <v>37</v>
      </c>
      <c r="G452" t="str">
        <f t="shared" si="36"/>
        <v>AM</v>
      </c>
      <c r="H452" t="str">
        <f t="shared" si="36"/>
        <v>Charters Towers Airport Reserve</v>
      </c>
    </row>
    <row r="453" spans="1:8">
      <c r="A453" s="2" t="s">
        <v>3</v>
      </c>
      <c r="B453" t="str">
        <f t="shared" si="35"/>
        <v>B1</v>
      </c>
      <c r="C453" s="3" t="str">
        <f>E337</f>
        <v>Channel Country Kings</v>
      </c>
      <c r="D453" t="s">
        <v>2</v>
      </c>
      <c r="E453" t="str">
        <f t="shared" si="32"/>
        <v>Le Soft COQS</v>
      </c>
      <c r="F453">
        <f t="shared" si="36"/>
        <v>22</v>
      </c>
      <c r="G453" t="str">
        <f t="shared" si="36"/>
        <v>AM</v>
      </c>
      <c r="H453" t="str">
        <f t="shared" si="36"/>
        <v>Charters Towers Golf Club</v>
      </c>
    </row>
    <row r="454" spans="1:8">
      <c r="A454" s="2" t="s">
        <v>3</v>
      </c>
      <c r="B454" t="str">
        <f t="shared" si="35"/>
        <v>Social</v>
      </c>
      <c r="C454" s="3" t="str">
        <f>E338</f>
        <v>Joe</v>
      </c>
      <c r="D454" t="s">
        <v>2</v>
      </c>
      <c r="E454" t="str">
        <f t="shared" si="32"/>
        <v>Carl's XI</v>
      </c>
      <c r="F454">
        <f t="shared" si="36"/>
        <v>59</v>
      </c>
      <c r="G454" t="str">
        <f t="shared" si="36"/>
        <v>PM</v>
      </c>
      <c r="H454" t="str">
        <f t="shared" si="36"/>
        <v>Ormondes</v>
      </c>
    </row>
    <row r="455" spans="1:8">
      <c r="A455" s="2" t="s">
        <v>3</v>
      </c>
      <c r="B455" t="str">
        <f t="shared" si="35"/>
        <v>Social</v>
      </c>
      <c r="C455" s="3" t="str">
        <f>E339</f>
        <v>Fatbatts</v>
      </c>
      <c r="D455" t="s">
        <v>2</v>
      </c>
      <c r="E455" t="str">
        <f t="shared" si="32"/>
        <v>Ando's Bar Flyz "B"</v>
      </c>
      <c r="F455">
        <f t="shared" si="36"/>
        <v>69</v>
      </c>
      <c r="G455" t="str">
        <f t="shared" si="36"/>
        <v>PM</v>
      </c>
      <c r="H455" t="str">
        <f t="shared" si="36"/>
        <v xml:space="preserve">Alcheringa       </v>
      </c>
    </row>
    <row r="456" spans="1:8">
      <c r="A456" s="2" t="s">
        <v>3</v>
      </c>
      <c r="B456" t="str">
        <f t="shared" si="35"/>
        <v>Social</v>
      </c>
      <c r="C456" s="3" t="str">
        <f>E340</f>
        <v>Bush Bashers Ashes Team</v>
      </c>
      <c r="D456" t="s">
        <v>2</v>
      </c>
      <c r="E456" t="str">
        <f t="shared" si="32"/>
        <v>England</v>
      </c>
      <c r="F456">
        <f t="shared" si="36"/>
        <v>71</v>
      </c>
      <c r="G456" t="str">
        <f t="shared" si="36"/>
        <v>PM</v>
      </c>
      <c r="H456" t="str">
        <f t="shared" si="36"/>
        <v>Lords</v>
      </c>
    </row>
    <row r="457" spans="1:8">
      <c r="A457" s="2" t="s">
        <v>3</v>
      </c>
      <c r="B457" t="str">
        <f t="shared" si="35"/>
        <v>Social</v>
      </c>
      <c r="C457" s="3" t="str">
        <f>E341</f>
        <v>The Barksdale Crew</v>
      </c>
      <c r="D457" t="s">
        <v>2</v>
      </c>
      <c r="E457" t="str">
        <f t="shared" si="32"/>
        <v>Dot's Lot</v>
      </c>
      <c r="F457">
        <f t="shared" si="36"/>
        <v>76</v>
      </c>
      <c r="G457" t="str">
        <f t="shared" si="36"/>
        <v>PM</v>
      </c>
      <c r="H457" t="str">
        <f t="shared" si="36"/>
        <v>Muddy Dot</v>
      </c>
    </row>
    <row r="458" spans="1:8">
      <c r="A458" s="2" t="s">
        <v>3</v>
      </c>
      <c r="B458" t="str">
        <f t="shared" si="35"/>
        <v>Social</v>
      </c>
      <c r="C458" s="3" t="str">
        <f>E342</f>
        <v>The Rellies</v>
      </c>
      <c r="D458" t="s">
        <v>2</v>
      </c>
      <c r="E458" t="str">
        <f t="shared" si="32"/>
        <v>Tuggers 2</v>
      </c>
      <c r="F458">
        <f t="shared" si="36"/>
        <v>25</v>
      </c>
      <c r="G458" t="str">
        <f t="shared" si="36"/>
        <v>PM</v>
      </c>
      <c r="H458" t="str">
        <f t="shared" si="36"/>
        <v>Charters Towers Gun Club</v>
      </c>
    </row>
    <row r="459" spans="1:8">
      <c r="A459" s="2" t="s">
        <v>3</v>
      </c>
      <c r="B459" t="str">
        <f t="shared" si="35"/>
        <v>Social</v>
      </c>
      <c r="C459" s="3" t="str">
        <f>E343</f>
        <v>Lamos 11</v>
      </c>
      <c r="D459" t="s">
        <v>2</v>
      </c>
      <c r="E459" t="str">
        <f t="shared" si="32"/>
        <v>Mongrel Mob</v>
      </c>
      <c r="F459">
        <f t="shared" si="36"/>
        <v>67</v>
      </c>
      <c r="G459" t="str">
        <f t="shared" si="36"/>
        <v>PM</v>
      </c>
      <c r="H459" t="str">
        <f t="shared" si="36"/>
        <v>Sellheim</v>
      </c>
    </row>
    <row r="460" spans="1:8">
      <c r="A460" s="2" t="s">
        <v>3</v>
      </c>
      <c r="B460" t="str">
        <f t="shared" si="35"/>
        <v>Social</v>
      </c>
      <c r="C460" s="3" t="str">
        <f>E344</f>
        <v>Trumby's Light Brigade</v>
      </c>
      <c r="D460" t="s">
        <v>2</v>
      </c>
      <c r="E460" t="str">
        <f t="shared" si="32"/>
        <v>White Horse Tavern Thirsty Mob</v>
      </c>
      <c r="F460">
        <f t="shared" si="36"/>
        <v>23</v>
      </c>
      <c r="G460" t="str">
        <f t="shared" si="36"/>
        <v>PM</v>
      </c>
      <c r="H460" t="str">
        <f t="shared" si="36"/>
        <v>Charters Towers Gun Club</v>
      </c>
    </row>
    <row r="461" spans="1:8">
      <c r="A461" s="2" t="s">
        <v>3</v>
      </c>
      <c r="B461" t="str">
        <f t="shared" si="35"/>
        <v>Social</v>
      </c>
      <c r="C461" s="3" t="str">
        <f>E345</f>
        <v>Rip Snorters</v>
      </c>
      <c r="D461" t="s">
        <v>2</v>
      </c>
      <c r="E461" t="str">
        <f t="shared" si="32"/>
        <v>Showuzya</v>
      </c>
      <c r="F461">
        <f t="shared" si="36"/>
        <v>3</v>
      </c>
      <c r="G461" t="str">
        <f t="shared" si="36"/>
        <v>PM</v>
      </c>
      <c r="H461" t="str">
        <f t="shared" si="36"/>
        <v>Bivouac  Junction</v>
      </c>
    </row>
    <row r="462" spans="1:8">
      <c r="A462" s="2" t="s">
        <v>3</v>
      </c>
      <c r="B462" t="str">
        <f t="shared" si="35"/>
        <v>Social</v>
      </c>
      <c r="C462" s="3" t="str">
        <f>E346</f>
        <v>Mad Hatta's</v>
      </c>
      <c r="D462" t="s">
        <v>2</v>
      </c>
      <c r="E462" t="str">
        <f t="shared" si="32"/>
        <v>Herberton's Dunn Rootin XI</v>
      </c>
      <c r="F462">
        <f t="shared" si="36"/>
        <v>14</v>
      </c>
      <c r="G462" t="str">
        <f t="shared" si="36"/>
        <v>PM</v>
      </c>
      <c r="H462" t="str">
        <f t="shared" si="36"/>
        <v>Mosman Park Junior Cricket</v>
      </c>
    </row>
    <row r="463" spans="1:8">
      <c r="A463" s="2" t="s">
        <v>3</v>
      </c>
      <c r="B463" t="str">
        <f t="shared" si="35"/>
        <v>Social</v>
      </c>
      <c r="C463" s="3" t="str">
        <f>E347</f>
        <v>Scorgasms</v>
      </c>
      <c r="D463" t="s">
        <v>2</v>
      </c>
      <c r="E463" t="str">
        <f t="shared" si="32"/>
        <v>11 FBI</v>
      </c>
      <c r="F463">
        <f t="shared" si="36"/>
        <v>38</v>
      </c>
      <c r="G463" t="str">
        <f t="shared" si="36"/>
        <v>PM</v>
      </c>
      <c r="H463" t="str">
        <f t="shared" si="36"/>
        <v>Charters Towers Airport Reserve</v>
      </c>
    </row>
    <row r="464" spans="1:8">
      <c r="A464" s="2" t="s">
        <v>3</v>
      </c>
      <c r="B464" t="str">
        <f t="shared" si="35"/>
        <v>Social</v>
      </c>
      <c r="C464" s="3" t="str">
        <f>E348</f>
        <v>Casualties</v>
      </c>
      <c r="D464" t="s">
        <v>2</v>
      </c>
      <c r="E464" t="str">
        <f t="shared" si="32"/>
        <v>Wulguru Steel "Weekenders"</v>
      </c>
      <c r="F464">
        <f t="shared" si="36"/>
        <v>74</v>
      </c>
      <c r="G464" t="str">
        <f t="shared" si="36"/>
        <v>PM</v>
      </c>
      <c r="H464" t="str">
        <f t="shared" si="36"/>
        <v>Urdera  Road</v>
      </c>
    </row>
    <row r="465" spans="1:8">
      <c r="A465" s="2" t="s">
        <v>3</v>
      </c>
      <c r="B465" t="str">
        <f t="shared" si="35"/>
        <v>Women</v>
      </c>
      <c r="C465" s="3" t="str">
        <f>E349</f>
        <v>Fine Legz</v>
      </c>
      <c r="D465" t="s">
        <v>2</v>
      </c>
      <c r="E465" t="str">
        <f t="shared" si="32"/>
        <v>Whipper Snippers</v>
      </c>
      <c r="F465">
        <f t="shared" si="36"/>
        <v>58</v>
      </c>
      <c r="G465" t="str">
        <f t="shared" si="36"/>
        <v>AM</v>
      </c>
      <c r="H465" t="str">
        <f t="shared" si="36"/>
        <v>Central State School</v>
      </c>
    </row>
    <row r="466" spans="1:8">
      <c r="A466" s="2" t="s">
        <v>3</v>
      </c>
      <c r="B466" t="str">
        <f t="shared" ref="B466:B469" si="37">B350</f>
        <v>Women</v>
      </c>
      <c r="C466" s="3" t="str">
        <f>E350</f>
        <v>Hormoans</v>
      </c>
      <c r="D466" t="s">
        <v>2</v>
      </c>
      <c r="E466" t="str">
        <f t="shared" si="32"/>
        <v>Travelbugs</v>
      </c>
      <c r="F466">
        <f t="shared" ref="F466:H469" si="38">F350</f>
        <v>57</v>
      </c>
      <c r="G466" t="str">
        <f t="shared" si="38"/>
        <v>AM</v>
      </c>
      <c r="H466" t="str">
        <f t="shared" si="38"/>
        <v>Charters Towers State High School</v>
      </c>
    </row>
    <row r="467" spans="1:8">
      <c r="A467" s="2" t="s">
        <v>3</v>
      </c>
      <c r="B467" t="str">
        <f t="shared" si="37"/>
        <v>Women</v>
      </c>
      <c r="C467" s="3" t="str">
        <f>E351</f>
        <v>Get Stumped</v>
      </c>
      <c r="D467" t="s">
        <v>2</v>
      </c>
      <c r="E467" t="str">
        <f t="shared" si="32"/>
        <v>Black Bream Women's Team</v>
      </c>
      <c r="F467">
        <f t="shared" si="38"/>
        <v>64</v>
      </c>
      <c r="G467" t="str">
        <f t="shared" si="38"/>
        <v>AM</v>
      </c>
      <c r="H467" t="str">
        <f t="shared" si="38"/>
        <v>School of Distance Education</v>
      </c>
    </row>
    <row r="468" spans="1:8">
      <c r="A468" s="2" t="s">
        <v>3</v>
      </c>
      <c r="B468" t="str">
        <f t="shared" si="37"/>
        <v>Women</v>
      </c>
      <c r="C468" s="3" t="str">
        <f>E352</f>
        <v>Young Tarts &amp; Old Farts</v>
      </c>
      <c r="D468" t="s">
        <v>2</v>
      </c>
      <c r="E468" t="str">
        <f t="shared" si="32"/>
        <v>Barbarian Eaglettes</v>
      </c>
      <c r="F468">
        <f t="shared" si="38"/>
        <v>58</v>
      </c>
      <c r="G468" t="str">
        <f t="shared" si="38"/>
        <v>PM</v>
      </c>
      <c r="H468" t="str">
        <f t="shared" si="38"/>
        <v>Central State School</v>
      </c>
    </row>
    <row r="469" spans="1:8">
      <c r="A469" s="2" t="s">
        <v>3</v>
      </c>
      <c r="B469" t="str">
        <f t="shared" si="37"/>
        <v>Women</v>
      </c>
      <c r="C469" s="3" t="str">
        <f>E353</f>
        <v>FBI</v>
      </c>
      <c r="D469" t="s">
        <v>2</v>
      </c>
      <c r="E469" t="str">
        <f t="shared" si="32"/>
        <v>The Minions</v>
      </c>
      <c r="F469">
        <f t="shared" si="38"/>
        <v>57</v>
      </c>
      <c r="G469" t="str">
        <f t="shared" si="38"/>
        <v>PM</v>
      </c>
      <c r="H469" t="str">
        <f t="shared" si="38"/>
        <v>Charters Towers State High School</v>
      </c>
    </row>
    <row r="470" spans="1:8">
      <c r="A470" s="4"/>
      <c r="B470" s="4"/>
      <c r="C470" s="4"/>
      <c r="D470" s="4"/>
      <c r="E470" s="4"/>
      <c r="F470" s="4"/>
      <c r="G470" s="4"/>
      <c r="H470" s="4"/>
    </row>
    <row r="471" spans="1:8">
      <c r="A471" s="2" t="s">
        <v>4</v>
      </c>
      <c r="B471" t="str">
        <f>'[1]Day3 Draw'!G4</f>
        <v>A1</v>
      </c>
      <c r="C471" s="3" t="str">
        <f>'[1]Day3 Draw'!D4</f>
        <v>A Fish Called Wanda</v>
      </c>
      <c r="D471" t="s">
        <v>2</v>
      </c>
      <c r="E471" t="str">
        <f>'[1]Day3 Draw'!I4</f>
        <v>Wanderers</v>
      </c>
      <c r="F471">
        <f>'[1]Day3 Draw'!J4</f>
        <v>16</v>
      </c>
      <c r="G471" t="str">
        <f>'[1]Day3 Draw'!K4</f>
        <v>AM</v>
      </c>
      <c r="H471" t="str">
        <f>'[1]Day3 Draw'!L4</f>
        <v>Mosman  Park Junior Cricket</v>
      </c>
    </row>
    <row r="472" spans="1:8">
      <c r="A472" s="2" t="s">
        <v>4</v>
      </c>
      <c r="B472" t="str">
        <f>'[1]Day3 Draw'!G5</f>
        <v>A1</v>
      </c>
      <c r="C472" s="3" t="str">
        <f>'[1]Day3 Draw'!D5</f>
        <v>Reldas Homegrown XI</v>
      </c>
      <c r="D472" t="s">
        <v>2</v>
      </c>
      <c r="E472" t="str">
        <f>'[1]Day3 Draw'!I5</f>
        <v>Mick Downey's XI</v>
      </c>
      <c r="F472">
        <f>'[1]Day3 Draw'!J5</f>
        <v>13</v>
      </c>
      <c r="G472" t="str">
        <f>'[1]Day3 Draw'!K5</f>
        <v>AM</v>
      </c>
      <c r="H472" t="str">
        <f>'[1]Day3 Draw'!L5</f>
        <v>Mosman Park Junior Cricket</v>
      </c>
    </row>
    <row r="473" spans="1:8">
      <c r="A473" s="2" t="s">
        <v>4</v>
      </c>
      <c r="B473" t="str">
        <f>'[1]Day3 Draw'!G6</f>
        <v>A1</v>
      </c>
      <c r="C473" s="3" t="str">
        <f>'[1]Day3 Draw'!D6</f>
        <v>All Blacks Charters Towers</v>
      </c>
      <c r="D473" t="s">
        <v>2</v>
      </c>
      <c r="E473" t="str">
        <f>'[1]Day3 Draw'!I6</f>
        <v>Herbert River</v>
      </c>
      <c r="F473">
        <f>'[1]Day3 Draw'!J6</f>
        <v>48</v>
      </c>
      <c r="G473" t="str">
        <f>'[1]Day3 Draw'!K6</f>
        <v>AM</v>
      </c>
      <c r="H473" t="str">
        <f>'[1]Day3 Draw'!L6</f>
        <v>Goldfield Sporting Complex</v>
      </c>
    </row>
    <row r="474" spans="1:8">
      <c r="A474" s="2" t="s">
        <v>4</v>
      </c>
      <c r="B474" t="str">
        <f>'[1]Day3 Draw'!G7</f>
        <v>A1</v>
      </c>
      <c r="C474" s="3" t="e">
        <f>'[1]Day3 Draw'!D7</f>
        <v>#N/A</v>
      </c>
      <c r="D474" t="s">
        <v>2</v>
      </c>
      <c r="E474" t="e">
        <f>'[1]Day3 Draw'!I7</f>
        <v>#N/A</v>
      </c>
      <c r="F474">
        <f>'[1]Day3 Draw'!J7</f>
        <v>48</v>
      </c>
      <c r="G474" t="str">
        <f>'[1]Day3 Draw'!K7</f>
        <v>PM</v>
      </c>
      <c r="H474" t="str">
        <f>'[1]Day3 Draw'!L7</f>
        <v>Goldfield Sporting Complex</v>
      </c>
    </row>
    <row r="475" spans="1:8">
      <c r="A475" s="2" t="s">
        <v>4</v>
      </c>
      <c r="B475" t="str">
        <f>'[1]Day3 Draw'!G8</f>
        <v>A1</v>
      </c>
      <c r="C475" s="3" t="e">
        <f>'[1]Day3 Draw'!D8</f>
        <v>#N/A</v>
      </c>
      <c r="D475" t="s">
        <v>2</v>
      </c>
      <c r="E475" t="e">
        <f>'[1]Day3 Draw'!I8</f>
        <v>#N/A</v>
      </c>
      <c r="F475">
        <f>'[1]Day3 Draw'!J8</f>
        <v>13</v>
      </c>
      <c r="G475" t="str">
        <f>'[1]Day3 Draw'!K8</f>
        <v>PM</v>
      </c>
      <c r="H475" t="str">
        <f>'[1]Day3 Draw'!L8</f>
        <v>Mosman Park Junior Cricket</v>
      </c>
    </row>
    <row r="476" spans="1:8">
      <c r="A476" s="2" t="s">
        <v>4</v>
      </c>
      <c r="B476" t="str">
        <f>'[1]Day3 Draw'!G9</f>
        <v>A1</v>
      </c>
      <c r="C476" s="3" t="e">
        <f>'[1]Day3 Draw'!D9</f>
        <v>#N/A</v>
      </c>
      <c r="D476" t="s">
        <v>2</v>
      </c>
      <c r="E476" t="e">
        <f>'[1]Day3 Draw'!I9</f>
        <v>#N/A</v>
      </c>
      <c r="F476">
        <f>'[1]Day3 Draw'!J9</f>
        <v>16</v>
      </c>
      <c r="G476" t="str">
        <f>'[1]Day3 Draw'!K9</f>
        <v>PM</v>
      </c>
      <c r="H476" t="str">
        <f>'[1]Day3 Draw'!L9</f>
        <v>Mosman  Park Junior Cricket</v>
      </c>
    </row>
    <row r="477" spans="1:8">
      <c r="A477" s="2" t="s">
        <v>4</v>
      </c>
      <c r="B477" t="str">
        <f>'[1]Day3 Draw'!G10</f>
        <v>A1</v>
      </c>
      <c r="C477" s="3" t="e">
        <f>'[1]Day3 Draw'!D10</f>
        <v>#N/A</v>
      </c>
      <c r="D477" t="s">
        <v>2</v>
      </c>
      <c r="E477" t="e">
        <f>'[1]Day3 Draw'!I10</f>
        <v>#N/A</v>
      </c>
      <c r="F477" t="str">
        <f>'[1]Day3 Draw'!J10</f>
        <v>N/A</v>
      </c>
      <c r="H477" t="e">
        <f>'[1]Day3 Draw'!L10</f>
        <v>#N/A</v>
      </c>
    </row>
    <row r="478" spans="1:8">
      <c r="A478" s="2" t="s">
        <v>4</v>
      </c>
      <c r="B478" t="str">
        <f>'[1]Day3 Draw'!G11</f>
        <v>B1</v>
      </c>
      <c r="C478" s="3" t="str">
        <f>'[1]Day3 Draw'!D11</f>
        <v>Napoleons Knights</v>
      </c>
      <c r="D478" t="s">
        <v>2</v>
      </c>
      <c r="E478" t="str">
        <f>'[1]Day3 Draw'!I11</f>
        <v>Pentland</v>
      </c>
      <c r="F478">
        <f>'[1]Day3 Draw'!J11</f>
        <v>12</v>
      </c>
      <c r="H478" t="str">
        <f>'[1]Day3 Draw'!L11</f>
        <v>Mosman Park Junior Cricket</v>
      </c>
    </row>
    <row r="479" spans="1:8">
      <c r="A479" s="2" t="s">
        <v>4</v>
      </c>
      <c r="B479" t="str">
        <f>'[1]Day3 Draw'!G12</f>
        <v>B1</v>
      </c>
      <c r="C479" s="3" t="str">
        <f>'[1]Day3 Draw'!D12</f>
        <v>Seriously Pist</v>
      </c>
      <c r="D479" t="s">
        <v>2</v>
      </c>
      <c r="E479" t="str">
        <f>'[1]Day3 Draw'!I12</f>
        <v>Simpson Desert Alpine Ski Team</v>
      </c>
      <c r="F479">
        <f>'[1]Day3 Draw'!J12</f>
        <v>39</v>
      </c>
      <c r="H479" t="str">
        <f>'[1]Day3 Draw'!L12</f>
        <v>Charters Towers Airport Reserve</v>
      </c>
    </row>
    <row r="480" spans="1:8">
      <c r="A480" s="2" t="s">
        <v>4</v>
      </c>
      <c r="B480" t="str">
        <f>'[1]Day3 Draw'!G13</f>
        <v>B1</v>
      </c>
      <c r="C480" s="3" t="str">
        <f>'[1]Day3 Draw'!D13</f>
        <v>Backers XI</v>
      </c>
      <c r="D480" t="s">
        <v>2</v>
      </c>
      <c r="E480" t="str">
        <f>'[1]Day3 Draw'!I13</f>
        <v>Hornets Gold</v>
      </c>
      <c r="F480">
        <f>'[1]Day3 Draw'!J13</f>
        <v>5</v>
      </c>
      <c r="H480" t="str">
        <f>'[1]Day3 Draw'!L13</f>
        <v>Mount Carmel Campus</v>
      </c>
    </row>
    <row r="481" spans="1:8">
      <c r="A481" s="2" t="s">
        <v>4</v>
      </c>
      <c r="B481" t="str">
        <f>'[1]Day3 Draw'!G14</f>
        <v>B1</v>
      </c>
      <c r="C481" s="3" t="str">
        <f>'[1]Day3 Draw'!D14</f>
        <v>Pacey's Wests</v>
      </c>
      <c r="D481" t="s">
        <v>2</v>
      </c>
      <c r="E481" t="str">
        <f>'[1]Day3 Draw'!I14</f>
        <v>Mountain Men Gold</v>
      </c>
      <c r="F481">
        <f>'[1]Day3 Draw'!J14</f>
        <v>1</v>
      </c>
      <c r="H481" t="str">
        <f>'[1]Day3 Draw'!L14</f>
        <v>Mount Carmel Campus</v>
      </c>
    </row>
    <row r="482" spans="1:8">
      <c r="A482" s="2" t="s">
        <v>4</v>
      </c>
      <c r="B482" t="str">
        <f>'[1]Day3 Draw'!G15</f>
        <v>B1</v>
      </c>
      <c r="C482" s="3" t="str">
        <f>'[1]Day3 Draw'!D15</f>
        <v>Herbert River</v>
      </c>
      <c r="D482" t="s">
        <v>2</v>
      </c>
      <c r="E482" t="str">
        <f>'[1]Day3 Draw'!I15</f>
        <v>Zarsoff Brothers</v>
      </c>
      <c r="F482">
        <f>'[1]Day3 Draw'!J15</f>
        <v>4</v>
      </c>
      <c r="H482" t="str">
        <f>'[1]Day3 Draw'!L15</f>
        <v>Mount Carmel Campus</v>
      </c>
    </row>
    <row r="483" spans="1:8">
      <c r="A483" s="2" t="s">
        <v>4</v>
      </c>
      <c r="B483" t="str">
        <f>'[1]Day3 Draw'!G16</f>
        <v>B1</v>
      </c>
      <c r="C483" s="3" t="str">
        <f>'[1]Day3 Draw'!D16</f>
        <v>Gum Flat</v>
      </c>
      <c r="D483" t="s">
        <v>2</v>
      </c>
      <c r="E483" t="str">
        <f>'[1]Day3 Draw'!I16</f>
        <v>Mareeba</v>
      </c>
      <c r="F483">
        <f>'[1]Day3 Draw'!J16</f>
        <v>18</v>
      </c>
      <c r="H483" t="str">
        <f>'[1]Day3 Draw'!L16</f>
        <v>Blackheath &amp; Thornburgh College</v>
      </c>
    </row>
    <row r="484" spans="1:8">
      <c r="A484" s="2" t="s">
        <v>4</v>
      </c>
      <c r="B484" t="str">
        <f>'[1]Day3 Draw'!G17</f>
        <v>B1</v>
      </c>
      <c r="C484" s="3" t="str">
        <f>'[1]Day3 Draw'!D17</f>
        <v>Hornets Black</v>
      </c>
      <c r="D484" t="s">
        <v>2</v>
      </c>
      <c r="E484" t="str">
        <f>'[1]Day3 Draw'!I17</f>
        <v>Mossman</v>
      </c>
      <c r="F484">
        <f>'[1]Day3 Draw'!J17</f>
        <v>55</v>
      </c>
      <c r="H484" t="str">
        <f>'[1]Day3 Draw'!L17</f>
        <v>Millchester State School</v>
      </c>
    </row>
    <row r="485" spans="1:8">
      <c r="A485" s="2" t="s">
        <v>4</v>
      </c>
      <c r="B485" t="str">
        <f>'[1]Day3 Draw'!G18</f>
        <v>B1</v>
      </c>
      <c r="C485" s="3" t="str">
        <f>'[1]Day3 Draw'!D18</f>
        <v>BP Bandits</v>
      </c>
      <c r="D485" t="s">
        <v>2</v>
      </c>
      <c r="E485" t="str">
        <f>'[1]Day3 Draw'!I18</f>
        <v>Wanderers 1</v>
      </c>
      <c r="F485">
        <f>'[1]Day3 Draw'!J18</f>
        <v>7</v>
      </c>
      <c r="H485" t="str">
        <f>'[1]Day3 Draw'!L18</f>
        <v>All Souls &amp; St Gabriels School</v>
      </c>
    </row>
    <row r="486" spans="1:8">
      <c r="A486" s="2" t="s">
        <v>4</v>
      </c>
      <c r="B486" t="str">
        <f>'[1]Day3 Draw'!G19</f>
        <v>B1</v>
      </c>
      <c r="C486" s="3" t="str">
        <f>'[1]Day3 Draw'!D19</f>
        <v>Reldas SF XI</v>
      </c>
      <c r="D486" t="s">
        <v>2</v>
      </c>
      <c r="E486" t="str">
        <f>'[1]Day3 Draw'!I19</f>
        <v>Townsville Half Carton</v>
      </c>
      <c r="F486">
        <f>'[1]Day3 Draw'!J19</f>
        <v>9</v>
      </c>
      <c r="H486" t="str">
        <f>'[1]Day3 Draw'!L19</f>
        <v>All Souls &amp; St Gabriels School</v>
      </c>
    </row>
    <row r="487" spans="1:8">
      <c r="A487" s="2" t="s">
        <v>4</v>
      </c>
      <c r="B487" t="str">
        <f>'[1]Day3 Draw'!G20</f>
        <v>B1</v>
      </c>
      <c r="C487" s="3" t="str">
        <f>'[1]Day3 Draw'!D20</f>
        <v>Wanderers 2</v>
      </c>
      <c r="D487" t="s">
        <v>2</v>
      </c>
      <c r="E487" t="str">
        <f>'[1]Day3 Draw'!I20</f>
        <v>Norstate Nympho's</v>
      </c>
      <c r="F487">
        <f>'[1]Day3 Draw'!J20</f>
        <v>27</v>
      </c>
      <c r="H487" t="str">
        <f>'[1]Day3 Draw'!L20</f>
        <v>Charters Towers Airport Reserve</v>
      </c>
    </row>
    <row r="488" spans="1:8">
      <c r="A488" s="2" t="s">
        <v>4</v>
      </c>
      <c r="B488" t="str">
        <f>'[1]Day3 Draw'!G21</f>
        <v>B1</v>
      </c>
      <c r="C488" s="3" t="str">
        <f>'[1]Day3 Draw'!D21</f>
        <v>Ewan</v>
      </c>
      <c r="D488" t="s">
        <v>2</v>
      </c>
      <c r="E488" t="str">
        <f>'[1]Day3 Draw'!I21</f>
        <v>Parks Hockey</v>
      </c>
      <c r="F488">
        <f>'[1]Day3 Draw'!J21</f>
        <v>2</v>
      </c>
      <c r="H488" t="str">
        <f>'[1]Day3 Draw'!L21</f>
        <v>Mount Carmel Campus</v>
      </c>
    </row>
    <row r="489" spans="1:8">
      <c r="A489" s="2" t="s">
        <v>4</v>
      </c>
      <c r="B489" t="str">
        <f>'[1]Day3 Draw'!G22</f>
        <v>B1</v>
      </c>
      <c r="C489" s="3" t="str">
        <f>'[1]Day3 Draw'!D22</f>
        <v>Mountain Men Green</v>
      </c>
      <c r="D489" t="s">
        <v>2</v>
      </c>
      <c r="E489" t="str">
        <f>'[1]Day3 Draw'!I22</f>
        <v>Sugar Daddies</v>
      </c>
      <c r="F489">
        <f>'[1]Day3 Draw'!J22</f>
        <v>47</v>
      </c>
      <c r="H489" t="str">
        <f>'[1]Day3 Draw'!L22</f>
        <v>Goldfield Sporting Complex</v>
      </c>
    </row>
    <row r="490" spans="1:8">
      <c r="A490" s="2" t="s">
        <v>4</v>
      </c>
      <c r="B490" t="str">
        <f>'[1]Day3 Draw'!G23</f>
        <v>B1</v>
      </c>
      <c r="C490" s="3" t="str">
        <f>'[1]Day3 Draw'!D23</f>
        <v>G-Force</v>
      </c>
      <c r="D490" t="s">
        <v>2</v>
      </c>
      <c r="E490" t="str">
        <f>'[1]Day3 Draw'!I23</f>
        <v>Coen Heroes</v>
      </c>
      <c r="F490">
        <f>'[1]Day3 Draw'!J23</f>
        <v>36</v>
      </c>
      <c r="H490" t="str">
        <f>'[1]Day3 Draw'!L23</f>
        <v>Charters Towers Airport Reserve</v>
      </c>
    </row>
    <row r="491" spans="1:8">
      <c r="A491" s="2" t="s">
        <v>4</v>
      </c>
      <c r="B491" t="e">
        <f>'[1]Day3 Draw'!G24</f>
        <v>#N/A</v>
      </c>
      <c r="C491" s="3" t="e">
        <f>'[1]Day3 Draw'!D24</f>
        <v>#N/A</v>
      </c>
      <c r="D491" t="s">
        <v>2</v>
      </c>
      <c r="E491" t="e">
        <f>'[1]Day3 Draw'!I24</f>
        <v>#N/A</v>
      </c>
      <c r="F491">
        <f>'[1]Day3 Draw'!J24</f>
        <v>0</v>
      </c>
      <c r="H491" t="e">
        <f>'[1]Day3 Draw'!L24</f>
        <v>#N/A</v>
      </c>
    </row>
    <row r="492" spans="1:8">
      <c r="A492" s="2" t="s">
        <v>4</v>
      </c>
      <c r="B492" t="str">
        <f>'[1]Day3 Draw'!G25</f>
        <v>B1</v>
      </c>
      <c r="C492" s="3" t="str">
        <f>'[1]Day3 Draw'!D25</f>
        <v>Doggers</v>
      </c>
      <c r="D492" t="s">
        <v>2</v>
      </c>
      <c r="E492" t="str">
        <f>'[1]Day3 Draw'!I25</f>
        <v>Corfield</v>
      </c>
      <c r="F492">
        <f>'[1]Day3 Draw'!J25</f>
        <v>26</v>
      </c>
      <c r="H492" t="str">
        <f>'[1]Day3 Draw'!L25</f>
        <v>Charters Towers Airport Reserve</v>
      </c>
    </row>
    <row r="493" spans="1:8">
      <c r="A493" s="2" t="s">
        <v>4</v>
      </c>
      <c r="B493" t="str">
        <f>'[1]Day3 Draw'!G26</f>
        <v>B2</v>
      </c>
      <c r="C493" s="3" t="str">
        <f>'[1]Day3 Draw'!D26</f>
        <v>Bloody Huge XI</v>
      </c>
      <c r="D493" t="s">
        <v>2</v>
      </c>
      <c r="E493" t="str">
        <f>'[1]Day3 Draw'!I26</f>
        <v>Wallabies</v>
      </c>
      <c r="F493">
        <f>'[1]Day3 Draw'!J26</f>
        <v>64</v>
      </c>
      <c r="G493" t="str">
        <f>'[1]Day3 Draw'!K26</f>
        <v>AM</v>
      </c>
      <c r="H493" t="str">
        <f>'[1]Day3 Draw'!L26</f>
        <v>School of Distance Education</v>
      </c>
    </row>
    <row r="494" spans="1:8">
      <c r="A494" s="2" t="s">
        <v>4</v>
      </c>
      <c r="B494" t="str">
        <f>'[1]Day3 Draw'!G27</f>
        <v>B2</v>
      </c>
      <c r="C494" s="3" t="str">
        <f>'[1]Day3 Draw'!D27</f>
        <v>Mt Coolon</v>
      </c>
      <c r="D494" t="s">
        <v>2</v>
      </c>
      <c r="E494" t="str">
        <f>'[1]Day3 Draw'!I27</f>
        <v>Beermacht XI</v>
      </c>
      <c r="F494">
        <f>'[1]Day3 Draw'!J27</f>
        <v>62</v>
      </c>
      <c r="G494" t="str">
        <f>'[1]Day3 Draw'!K27</f>
        <v>AM</v>
      </c>
      <c r="H494" t="str">
        <f>'[1]Day3 Draw'!L27</f>
        <v>The FCG</v>
      </c>
    </row>
    <row r="495" spans="1:8">
      <c r="A495" s="2" t="s">
        <v>4</v>
      </c>
      <c r="B495" t="str">
        <f>'[1]Day3 Draw'!G28</f>
        <v>B2</v>
      </c>
      <c r="C495" s="3" t="str">
        <f>'[1]Day3 Draw'!D28</f>
        <v>Wreck Em XI</v>
      </c>
      <c r="D495" t="s">
        <v>2</v>
      </c>
      <c r="E495" t="str">
        <f>'[1]Day3 Draw'!I28</f>
        <v>Dirty Dogs</v>
      </c>
      <c r="F495">
        <f>'[1]Day3 Draw'!J28</f>
        <v>63</v>
      </c>
      <c r="G495" t="str">
        <f>'[1]Day3 Draw'!K28</f>
        <v>AM</v>
      </c>
      <c r="H495" t="str">
        <f>'[1]Day3 Draw'!L28</f>
        <v>Wreck Em XI Home Field 1 Game</v>
      </c>
    </row>
    <row r="496" spans="1:8">
      <c r="A496" s="2" t="s">
        <v>4</v>
      </c>
      <c r="B496" t="str">
        <f>'[1]Day3 Draw'!G29</f>
        <v>B2</v>
      </c>
      <c r="C496" s="3" t="str">
        <f>'[1]Day3 Draw'!D29</f>
        <v>Jacob and Sun Beef</v>
      </c>
      <c r="D496" t="s">
        <v>2</v>
      </c>
      <c r="E496" t="str">
        <f>'[1]Day3 Draw'!I29</f>
        <v>Nudeballers</v>
      </c>
      <c r="F496">
        <f>'[1]Day3 Draw'!J29</f>
        <v>15</v>
      </c>
      <c r="G496" t="str">
        <f>'[1]Day3 Draw'!K29</f>
        <v>AM</v>
      </c>
      <c r="H496" t="str">
        <f>'[1]Day3 Draw'!L29</f>
        <v>Mosman Park Junior Cricket</v>
      </c>
    </row>
    <row r="497" spans="1:8">
      <c r="A497" s="2" t="s">
        <v>4</v>
      </c>
      <c r="B497" t="str">
        <f>'[1]Day3 Draw'!G30</f>
        <v>B2</v>
      </c>
      <c r="C497" s="3" t="str">
        <f>'[1]Day3 Draw'!D30</f>
        <v>Dollar Dazzlers</v>
      </c>
      <c r="D497" t="s">
        <v>2</v>
      </c>
      <c r="E497" t="str">
        <f>'[1]Day3 Draw'!I30</f>
        <v>Cunning Stumpz</v>
      </c>
      <c r="F497">
        <f>'[1]Day3 Draw'!J30</f>
        <v>20</v>
      </c>
      <c r="G497" t="str">
        <f>'[1]Day3 Draw'!K30</f>
        <v>AM</v>
      </c>
      <c r="H497" t="str">
        <f>'[1]Day3 Draw'!L30</f>
        <v>Richmond Hill State School</v>
      </c>
    </row>
    <row r="498" spans="1:8">
      <c r="A498" s="2" t="s">
        <v>4</v>
      </c>
      <c r="B498" t="str">
        <f>'[1]Day3 Draw'!G31</f>
        <v>B2</v>
      </c>
      <c r="C498" s="3" t="str">
        <f>'[1]Day3 Draw'!D31</f>
        <v>Wannabie's</v>
      </c>
      <c r="D498" t="s">
        <v>2</v>
      </c>
      <c r="E498" t="str">
        <f>'[1]Day3 Draw'!I31</f>
        <v>Wanderers</v>
      </c>
      <c r="F498">
        <f>'[1]Day3 Draw'!J31</f>
        <v>75</v>
      </c>
      <c r="G498" t="str">
        <f>'[1]Day3 Draw'!K31</f>
        <v>AM</v>
      </c>
      <c r="H498" t="str">
        <f>'[1]Day3 Draw'!L31</f>
        <v xml:space="preserve">Brokevale       </v>
      </c>
    </row>
    <row r="499" spans="1:8">
      <c r="A499" s="2" t="s">
        <v>4</v>
      </c>
      <c r="B499" t="str">
        <f>'[1]Day3 Draw'!G32</f>
        <v>B2</v>
      </c>
      <c r="C499" s="3" t="str">
        <f>'[1]Day3 Draw'!D32</f>
        <v>Salisbury Boys XI Team 2</v>
      </c>
      <c r="D499" t="s">
        <v>2</v>
      </c>
      <c r="E499" t="str">
        <f>'[1]Day3 Draw'!I32</f>
        <v>Fruit Pies</v>
      </c>
      <c r="F499">
        <f>'[1]Day3 Draw'!J32</f>
        <v>68</v>
      </c>
      <c r="G499" t="str">
        <f>'[1]Day3 Draw'!K32</f>
        <v>AM</v>
      </c>
      <c r="H499" t="str">
        <f>'[1]Day3 Draw'!L32</f>
        <v>Sellheim</v>
      </c>
    </row>
    <row r="500" spans="1:8">
      <c r="A500" s="2" t="s">
        <v>4</v>
      </c>
      <c r="B500" t="str">
        <f>'[1]Day3 Draw'!G33</f>
        <v>B2</v>
      </c>
      <c r="C500" s="3" t="str">
        <f>'[1]Day3 Draw'!D33</f>
        <v>Sharks</v>
      </c>
      <c r="D500" t="s">
        <v>2</v>
      </c>
      <c r="E500" t="str">
        <f>'[1]Day3 Draw'!I33</f>
        <v>Wolf Pack</v>
      </c>
      <c r="F500">
        <f>'[1]Day3 Draw'!J33</f>
        <v>56</v>
      </c>
      <c r="G500" t="str">
        <f>'[1]Day3 Draw'!K33</f>
        <v>AM</v>
      </c>
      <c r="H500" t="str">
        <f>'[1]Day3 Draw'!L33</f>
        <v>Eventide</v>
      </c>
    </row>
    <row r="501" spans="1:8">
      <c r="A501" s="2" t="s">
        <v>4</v>
      </c>
      <c r="B501" t="str">
        <f>'[1]Day3 Draw'!G34</f>
        <v>B2</v>
      </c>
      <c r="C501" s="3" t="str">
        <f>'[1]Day3 Draw'!D34</f>
        <v>Victoria Mill</v>
      </c>
      <c r="D501" t="s">
        <v>2</v>
      </c>
      <c r="E501" t="str">
        <f>'[1]Day3 Draw'!I34</f>
        <v>Yogi Bears</v>
      </c>
      <c r="F501">
        <f>'[1]Day3 Draw'!J34</f>
        <v>40</v>
      </c>
      <c r="G501" t="str">
        <f>'[1]Day3 Draw'!K34</f>
        <v>AM</v>
      </c>
      <c r="H501" t="str">
        <f>'[1]Day3 Draw'!L34</f>
        <v>Charters Towers Airport Reserve</v>
      </c>
    </row>
    <row r="502" spans="1:8">
      <c r="A502" s="2" t="s">
        <v>4</v>
      </c>
      <c r="B502" t="str">
        <f>'[1]Day3 Draw'!G35</f>
        <v>B2</v>
      </c>
      <c r="C502" s="3" t="str">
        <f>'[1]Day3 Draw'!D35</f>
        <v>Jungle Patrol 2</v>
      </c>
      <c r="D502" t="s">
        <v>2</v>
      </c>
      <c r="E502" t="str">
        <f>'[1]Day3 Draw'!I35</f>
        <v>Bum Grubs</v>
      </c>
      <c r="F502">
        <f>'[1]Day3 Draw'!J35</f>
        <v>41</v>
      </c>
      <c r="G502" t="str">
        <f>'[1]Day3 Draw'!K35</f>
        <v>AM</v>
      </c>
      <c r="H502" t="str">
        <f>'[1]Day3 Draw'!L35</f>
        <v>Charters Towers Airport Reserve</v>
      </c>
    </row>
    <row r="503" spans="1:8">
      <c r="A503" s="2" t="s">
        <v>4</v>
      </c>
      <c r="B503" t="str">
        <f>'[1]Day3 Draw'!G36</f>
        <v>B2</v>
      </c>
      <c r="C503" s="3" t="str">
        <f>'[1]Day3 Draw'!D36</f>
        <v>Buffalo XI</v>
      </c>
      <c r="D503" t="s">
        <v>2</v>
      </c>
      <c r="E503" t="str">
        <f>'[1]Day3 Draw'!I36</f>
        <v>Dads and Lads</v>
      </c>
      <c r="F503">
        <f>'[1]Day3 Draw'!J36</f>
        <v>17</v>
      </c>
      <c r="G503" t="str">
        <f>'[1]Day3 Draw'!K36</f>
        <v>AM</v>
      </c>
      <c r="H503" t="str">
        <f>'[1]Day3 Draw'!L36</f>
        <v>Mosman Park Junior Cricket</v>
      </c>
    </row>
    <row r="504" spans="1:8">
      <c r="A504" s="2" t="s">
        <v>4</v>
      </c>
      <c r="B504" t="str">
        <f>'[1]Day3 Draw'!G37</f>
        <v>B2</v>
      </c>
      <c r="C504" s="3" t="str">
        <f>'[1]Day3 Draw'!D37</f>
        <v>Hunter Corp</v>
      </c>
      <c r="D504" t="s">
        <v>2</v>
      </c>
      <c r="E504" t="str">
        <f>'[1]Day3 Draw'!I37</f>
        <v>Bintang Boys</v>
      </c>
      <c r="F504">
        <f>'[1]Day3 Draw'!J37</f>
        <v>45</v>
      </c>
      <c r="G504" t="str">
        <f>'[1]Day3 Draw'!K37</f>
        <v>AM</v>
      </c>
      <c r="H504" t="str">
        <f>'[1]Day3 Draw'!L37</f>
        <v>Charters Towers Airport Reserve</v>
      </c>
    </row>
    <row r="505" spans="1:8">
      <c r="A505" s="2" t="s">
        <v>4</v>
      </c>
      <c r="B505" t="str">
        <f>'[1]Day3 Draw'!G38</f>
        <v>B2</v>
      </c>
      <c r="C505" s="3" t="str">
        <f>'[1]Day3 Draw'!D38</f>
        <v>Ballz Hangin</v>
      </c>
      <c r="D505" t="s">
        <v>2</v>
      </c>
      <c r="E505" t="str">
        <f>'[1]Day3 Draw'!I38</f>
        <v>Dimbulah Rugby Club</v>
      </c>
      <c r="F505">
        <f>'[1]Day3 Draw'!J38</f>
        <v>77</v>
      </c>
      <c r="G505" t="str">
        <f>'[1]Day3 Draw'!K38</f>
        <v>AM</v>
      </c>
      <c r="H505" t="str">
        <f>'[1]Day3 Draw'!L38</f>
        <v>Ballz Oval</v>
      </c>
    </row>
    <row r="506" spans="1:8">
      <c r="A506" s="2" t="s">
        <v>4</v>
      </c>
      <c r="B506" t="str">
        <f>'[1]Day3 Draw'!G39</f>
        <v>B2</v>
      </c>
      <c r="C506" s="3" t="str">
        <f>'[1]Day3 Draw'!D39</f>
        <v>Bumbo's XI</v>
      </c>
      <c r="D506" t="s">
        <v>2</v>
      </c>
      <c r="E506" t="str">
        <f>'[1]Day3 Draw'!I39</f>
        <v>Pretenders</v>
      </c>
      <c r="F506">
        <f>'[1]Day3 Draw'!J39</f>
        <v>28</v>
      </c>
      <c r="G506" t="str">
        <f>'[1]Day3 Draw'!K39</f>
        <v>AM</v>
      </c>
      <c r="H506" t="str">
        <f>'[1]Day3 Draw'!L39</f>
        <v>Charters Towers Airport Reserve</v>
      </c>
    </row>
    <row r="507" spans="1:8">
      <c r="A507" s="2" t="s">
        <v>4</v>
      </c>
      <c r="B507" t="str">
        <f>'[1]Day3 Draw'!G40</f>
        <v>B2</v>
      </c>
      <c r="C507" s="3" t="str">
        <f>'[1]Day3 Draw'!D40</f>
        <v>Hughenden Grog Monsters</v>
      </c>
      <c r="D507" t="s">
        <v>2</v>
      </c>
      <c r="E507" t="str">
        <f>'[1]Day3 Draw'!I40</f>
        <v>Lager Louts</v>
      </c>
      <c r="F507">
        <f>'[1]Day3 Draw'!J40</f>
        <v>11</v>
      </c>
      <c r="G507" t="str">
        <f>'[1]Day3 Draw'!K40</f>
        <v>AM</v>
      </c>
      <c r="H507" t="str">
        <f>'[1]Day3 Draw'!L40</f>
        <v>Mossman Park Junior Cricket</v>
      </c>
    </row>
    <row r="508" spans="1:8">
      <c r="A508" s="2" t="s">
        <v>4</v>
      </c>
      <c r="B508" t="str">
        <f>'[1]Day3 Draw'!G41</f>
        <v>B2</v>
      </c>
      <c r="C508" s="3" t="str">
        <f>'[1]Day3 Draw'!D41</f>
        <v xml:space="preserve">All Blacks  </v>
      </c>
      <c r="D508" t="s">
        <v>2</v>
      </c>
      <c r="E508" t="str">
        <f>'[1]Day3 Draw'!I41</f>
        <v>Bonetrons</v>
      </c>
      <c r="F508">
        <f>'[1]Day3 Draw'!J41</f>
        <v>49</v>
      </c>
      <c r="G508" t="str">
        <f>'[1]Day3 Draw'!K41</f>
        <v>AM</v>
      </c>
      <c r="H508" t="str">
        <f>'[1]Day3 Draw'!L41</f>
        <v>Goldfield Sporting Complex</v>
      </c>
    </row>
    <row r="509" spans="1:8">
      <c r="A509" s="2" t="s">
        <v>4</v>
      </c>
      <c r="B509" t="str">
        <f>'[1]Day3 Draw'!G42</f>
        <v>B2</v>
      </c>
      <c r="C509" s="3" t="str">
        <f>'[1]Day3 Draw'!D42</f>
        <v>Nanna Meryl's XI</v>
      </c>
      <c r="D509" t="s">
        <v>2</v>
      </c>
      <c r="E509" t="str">
        <f>'[1]Day3 Draw'!I42</f>
        <v>Team Ramrod</v>
      </c>
      <c r="F509">
        <f>'[1]Day3 Draw'!J42</f>
        <v>74</v>
      </c>
      <c r="G509" t="str">
        <f>'[1]Day3 Draw'!K42</f>
        <v>PM</v>
      </c>
      <c r="H509" t="str">
        <f>'[1]Day3 Draw'!L42</f>
        <v>Urdera  Road</v>
      </c>
    </row>
    <row r="510" spans="1:8">
      <c r="A510" s="2" t="s">
        <v>4</v>
      </c>
      <c r="B510" t="str">
        <f>'[1]Day3 Draw'!G43</f>
        <v>B2</v>
      </c>
      <c r="C510" s="3" t="str">
        <f>'[1]Day3 Draw'!D43</f>
        <v>Western Star Pickets A's</v>
      </c>
      <c r="D510" t="s">
        <v>2</v>
      </c>
      <c r="E510" t="str">
        <f>'[1]Day3 Draw'!I43</f>
        <v>Malcheks Old Dogs</v>
      </c>
      <c r="F510">
        <f>'[1]Day3 Draw'!J43</f>
        <v>19</v>
      </c>
      <c r="G510" t="str">
        <f>'[1]Day3 Draw'!K43</f>
        <v>AM</v>
      </c>
      <c r="H510" t="str">
        <f>'[1]Day3 Draw'!L43</f>
        <v>Blackheath &amp; Thornburgh College</v>
      </c>
    </row>
    <row r="511" spans="1:8">
      <c r="A511" s="2" t="s">
        <v>4</v>
      </c>
      <c r="B511" t="str">
        <f>'[1]Day3 Draw'!G44</f>
        <v>B2</v>
      </c>
      <c r="C511" s="3" t="str">
        <f>'[1]Day3 Draw'!D44</f>
        <v>Popatop XI</v>
      </c>
      <c r="D511" t="s">
        <v>2</v>
      </c>
      <c r="E511" t="str">
        <f>'[1]Day3 Draw'!I44</f>
        <v>The Herd</v>
      </c>
      <c r="F511">
        <f>'[1]Day3 Draw'!J44</f>
        <v>70</v>
      </c>
      <c r="G511" t="str">
        <f>'[1]Day3 Draw'!K44</f>
        <v>AM</v>
      </c>
      <c r="H511" t="str">
        <f>'[1]Day3 Draw'!L44</f>
        <v>Day To Dawn</v>
      </c>
    </row>
    <row r="512" spans="1:8">
      <c r="A512" s="2" t="s">
        <v>4</v>
      </c>
      <c r="B512" t="str">
        <f>'[1]Day3 Draw'!G45</f>
        <v>B2</v>
      </c>
      <c r="C512" s="3" t="str">
        <f>'[1]Day3 Draw'!D45</f>
        <v>Yabulu</v>
      </c>
      <c r="D512" t="s">
        <v>2</v>
      </c>
      <c r="E512" t="str">
        <f>'[1]Day3 Draw'!I45</f>
        <v>Lindy's XI</v>
      </c>
      <c r="F512">
        <f>'[1]Day3 Draw'!J45</f>
        <v>24</v>
      </c>
      <c r="G512" t="str">
        <f>'[1]Day3 Draw'!K45</f>
        <v>AM</v>
      </c>
      <c r="H512" t="str">
        <f>'[1]Day3 Draw'!L45</f>
        <v>Charters Towers Gun Club</v>
      </c>
    </row>
    <row r="513" spans="1:8">
      <c r="A513" s="2" t="s">
        <v>4</v>
      </c>
      <c r="B513" t="str">
        <f>'[1]Day3 Draw'!G46</f>
        <v>B2</v>
      </c>
      <c r="C513" s="3" t="str">
        <f>'[1]Day3 Draw'!D46</f>
        <v>Good As Gold</v>
      </c>
      <c r="D513" t="s">
        <v>2</v>
      </c>
      <c r="E513" t="str">
        <f>'[1]Day3 Draw'!I46</f>
        <v>Coen Heroes</v>
      </c>
      <c r="F513">
        <f>'[1]Day3 Draw'!J46</f>
        <v>34</v>
      </c>
      <c r="G513" t="str">
        <f>'[1]Day3 Draw'!K46</f>
        <v>AM</v>
      </c>
      <c r="H513" t="str">
        <f>'[1]Day3 Draw'!L46</f>
        <v>Charters Towers Airport Reserve</v>
      </c>
    </row>
    <row r="514" spans="1:8">
      <c r="A514" s="2" t="s">
        <v>4</v>
      </c>
      <c r="B514" t="str">
        <f>'[1]Day3 Draw'!G47</f>
        <v>B2</v>
      </c>
      <c r="C514" s="3" t="str">
        <f>'[1]Day3 Draw'!D47</f>
        <v>Chuckers &amp; Sloggers</v>
      </c>
      <c r="D514" t="s">
        <v>2</v>
      </c>
      <c r="E514" t="str">
        <f>'[1]Day3 Draw'!I47</f>
        <v>Shaggers XI</v>
      </c>
      <c r="F514">
        <f>'[1]Day3 Draw'!J47</f>
        <v>42</v>
      </c>
      <c r="G514" t="str">
        <f>'[1]Day3 Draw'!K47</f>
        <v>AM</v>
      </c>
      <c r="H514" t="str">
        <f>'[1]Day3 Draw'!L47</f>
        <v>Charters Towers Airport Reserve</v>
      </c>
    </row>
    <row r="515" spans="1:8">
      <c r="A515" s="2" t="s">
        <v>4</v>
      </c>
      <c r="B515" t="str">
        <f>'[1]Day3 Draw'!G48</f>
        <v>B2</v>
      </c>
      <c r="C515" s="3" t="str">
        <f>'[1]Day3 Draw'!D48</f>
        <v>Grandstanders</v>
      </c>
      <c r="D515" t="s">
        <v>2</v>
      </c>
      <c r="E515" t="str">
        <f>'[1]Day3 Draw'!I48</f>
        <v>Gone Fishin</v>
      </c>
      <c r="F515">
        <f>'[1]Day3 Draw'!J48</f>
        <v>10</v>
      </c>
      <c r="G515" t="str">
        <f>'[1]Day3 Draw'!K48</f>
        <v>AM</v>
      </c>
      <c r="H515" t="str">
        <f>'[1]Day3 Draw'!L48</f>
        <v>All Souls &amp; St Gabriels School</v>
      </c>
    </row>
    <row r="516" spans="1:8">
      <c r="A516" s="2" t="s">
        <v>4</v>
      </c>
      <c r="B516" t="str">
        <f>'[1]Day3 Draw'!G49</f>
        <v>B2</v>
      </c>
      <c r="C516" s="3" t="str">
        <f>'[1]Day3 Draw'!D49</f>
        <v>GT Radial XI</v>
      </c>
      <c r="D516" t="s">
        <v>2</v>
      </c>
      <c r="E516" t="str">
        <f>'[1]Day3 Draw'!I49</f>
        <v>Custards Cricket</v>
      </c>
      <c r="F516">
        <f>'[1]Day3 Draw'!J49</f>
        <v>61</v>
      </c>
      <c r="G516" t="str">
        <f>'[1]Day3 Draw'!K49</f>
        <v>AM</v>
      </c>
      <c r="H516" t="str">
        <f>'[1]Day3 Draw'!L49</f>
        <v>Towers Taipans Soccer Field</v>
      </c>
    </row>
    <row r="517" spans="1:8">
      <c r="A517" s="2" t="s">
        <v>4</v>
      </c>
      <c r="B517" t="str">
        <f>'[1]Day3 Draw'!G50</f>
        <v>B2</v>
      </c>
      <c r="C517" s="3" t="str">
        <f>'[1]Day3 Draw'!D50</f>
        <v>Jungle Patrol One</v>
      </c>
      <c r="D517" t="s">
        <v>2</v>
      </c>
      <c r="E517" t="str">
        <f>'[1]Day3 Draw'!I50</f>
        <v>Bigger than Jesus</v>
      </c>
      <c r="F517">
        <f>'[1]Day3 Draw'!J50</f>
        <v>43</v>
      </c>
      <c r="G517" t="str">
        <f>'[1]Day3 Draw'!K50</f>
        <v>AM</v>
      </c>
      <c r="H517" t="str">
        <f>'[1]Day3 Draw'!L50</f>
        <v>Charters Towers Airport Reserve</v>
      </c>
    </row>
    <row r="518" spans="1:8">
      <c r="A518" s="2" t="s">
        <v>4</v>
      </c>
      <c r="B518" t="str">
        <f>'[1]Day3 Draw'!G51</f>
        <v>B2</v>
      </c>
      <c r="C518" s="3" t="str">
        <f>'[1]Day3 Draw'!D51</f>
        <v>Ducken Useless</v>
      </c>
      <c r="D518" t="s">
        <v>2</v>
      </c>
      <c r="E518" t="str">
        <f>'[1]Day3 Draw'!I51</f>
        <v>Scuds 11</v>
      </c>
      <c r="F518">
        <f>'[1]Day3 Draw'!J51</f>
        <v>44</v>
      </c>
      <c r="G518" t="str">
        <f>'[1]Day3 Draw'!K51</f>
        <v>AM</v>
      </c>
      <c r="H518" t="str">
        <f>'[1]Day3 Draw'!L51</f>
        <v>Charters Towers Airport Reserve</v>
      </c>
    </row>
    <row r="519" spans="1:8">
      <c r="A519" s="2" t="s">
        <v>4</v>
      </c>
      <c r="B519" t="str">
        <f>'[1]Day3 Draw'!G52</f>
        <v>B2</v>
      </c>
      <c r="C519" s="3" t="str">
        <f>'[1]Day3 Draw'!D52</f>
        <v>The Normanton Bulls</v>
      </c>
      <c r="D519" t="s">
        <v>2</v>
      </c>
      <c r="E519" t="str">
        <f>'[1]Day3 Draw'!I52</f>
        <v>Big Micks Finns XI</v>
      </c>
      <c r="F519">
        <f>'[1]Day3 Draw'!J52</f>
        <v>33</v>
      </c>
      <c r="G519" t="str">
        <f>'[1]Day3 Draw'!K52</f>
        <v>AM</v>
      </c>
      <c r="H519" t="str">
        <f>'[1]Day3 Draw'!L52</f>
        <v>Charters Towers Airport Reserve</v>
      </c>
    </row>
    <row r="520" spans="1:8">
      <c r="A520" s="2" t="s">
        <v>4</v>
      </c>
      <c r="B520" t="str">
        <f>'[1]Day3 Draw'!G53</f>
        <v>B2</v>
      </c>
      <c r="C520" s="3" t="str">
        <f>'[1]Day3 Draw'!D53</f>
        <v>Dufflebags</v>
      </c>
      <c r="D520" t="s">
        <v>2</v>
      </c>
      <c r="E520" t="str">
        <f>'[1]Day3 Draw'!I53</f>
        <v>Poked United</v>
      </c>
      <c r="F520">
        <f>'[1]Day3 Draw'!J53</f>
        <v>29</v>
      </c>
      <c r="G520" t="str">
        <f>'[1]Day3 Draw'!K53</f>
        <v>AM</v>
      </c>
      <c r="H520" t="str">
        <f>'[1]Day3 Draw'!L53</f>
        <v>Charters Towers Airport Reserve</v>
      </c>
    </row>
    <row r="521" spans="1:8">
      <c r="A521" s="2" t="s">
        <v>4</v>
      </c>
      <c r="B521" t="str">
        <f>'[1]Day3 Draw'!G54</f>
        <v>B2</v>
      </c>
      <c r="C521" s="3" t="str">
        <f>'[1]Day3 Draw'!D54</f>
        <v>Beerabong XI</v>
      </c>
      <c r="D521" t="s">
        <v>2</v>
      </c>
      <c r="E521" t="str">
        <f>'[1]Day3 Draw'!I54</f>
        <v>Wattle Boys</v>
      </c>
      <c r="F521">
        <f>'[1]Day3 Draw'!J54</f>
        <v>72</v>
      </c>
      <c r="G521" t="str">
        <f>'[1]Day3 Draw'!K54</f>
        <v>AM</v>
      </c>
      <c r="H521" t="str">
        <f>'[1]Day3 Draw'!L54</f>
        <v>V.B. PARK      1 GAME ONLY</v>
      </c>
    </row>
    <row r="522" spans="1:8">
      <c r="A522" s="2" t="s">
        <v>4</v>
      </c>
      <c r="B522" t="str">
        <f>'[1]Day3 Draw'!G55</f>
        <v>B2</v>
      </c>
      <c r="C522" s="3" t="str">
        <f>'[1]Day3 Draw'!D55</f>
        <v xml:space="preserve">Black Bream  </v>
      </c>
      <c r="D522" t="s">
        <v>2</v>
      </c>
      <c r="E522" t="str">
        <f>'[1]Day3 Draw'!I55</f>
        <v>Smackedaround</v>
      </c>
      <c r="F522">
        <f>'[1]Day3 Draw'!J55</f>
        <v>31</v>
      </c>
      <c r="G522" t="str">
        <f>'[1]Day3 Draw'!K55</f>
        <v>AM</v>
      </c>
      <c r="H522" t="str">
        <f>'[1]Day3 Draw'!L55</f>
        <v>Charters Towers Airport Reserve</v>
      </c>
    </row>
    <row r="523" spans="1:8">
      <c r="A523" s="2" t="s">
        <v>4</v>
      </c>
      <c r="B523" t="str">
        <f>'[1]Day3 Draw'!G56</f>
        <v>B2</v>
      </c>
      <c r="C523" s="3" t="str">
        <f>'[1]Day3 Draw'!D56</f>
        <v>Biggalo's XI</v>
      </c>
      <c r="D523" t="s">
        <v>2</v>
      </c>
      <c r="E523" t="str">
        <f>'[1]Day3 Draw'!I56</f>
        <v>Rampaging Rhinos</v>
      </c>
      <c r="F523">
        <f>'[1]Day3 Draw'!J56</f>
        <v>32</v>
      </c>
      <c r="G523" t="str">
        <f>'[1]Day3 Draw'!K56</f>
        <v>AM</v>
      </c>
      <c r="H523" t="str">
        <f>'[1]Day3 Draw'!L56</f>
        <v>Charters Towers Airport Reserve</v>
      </c>
    </row>
    <row r="524" spans="1:8">
      <c r="A524" s="2" t="s">
        <v>4</v>
      </c>
      <c r="B524" t="str">
        <f>'[1]Day3 Draw'!G57</f>
        <v>B2</v>
      </c>
      <c r="C524" s="3" t="str">
        <f>'[1]Day3 Draw'!D57</f>
        <v>Dreaded Creeping  Bumrashes</v>
      </c>
      <c r="D524" t="s">
        <v>2</v>
      </c>
      <c r="E524" t="str">
        <f>'[1]Day3 Draw'!I57</f>
        <v>Gibby's Greenants</v>
      </c>
      <c r="F524">
        <f>'[1]Day3 Draw'!J57</f>
        <v>50</v>
      </c>
      <c r="G524" t="str">
        <f>'[1]Day3 Draw'!K57</f>
        <v>AM</v>
      </c>
      <c r="H524" t="str">
        <f>'[1]Day3 Draw'!L57</f>
        <v>Goldfield Sporting Complex</v>
      </c>
    </row>
    <row r="525" spans="1:8">
      <c r="A525" s="2" t="s">
        <v>4</v>
      </c>
      <c r="B525" t="str">
        <f>'[1]Day3 Draw'!G58</f>
        <v>B2</v>
      </c>
      <c r="C525" s="3" t="str">
        <f>'[1]Day3 Draw'!D58</f>
        <v>Grazed Anatomy</v>
      </c>
      <c r="D525" t="s">
        <v>2</v>
      </c>
      <c r="E525" t="str">
        <f>'[1]Day3 Draw'!I58</f>
        <v>Cup The Bails</v>
      </c>
      <c r="F525">
        <f>'[1]Day3 Draw'!J58</f>
        <v>35</v>
      </c>
      <c r="G525" t="str">
        <f>'[1]Day3 Draw'!K58</f>
        <v>AM</v>
      </c>
      <c r="H525" t="str">
        <f>'[1]Day3 Draw'!L58</f>
        <v>Charters Towers Airport Reserve</v>
      </c>
    </row>
    <row r="526" spans="1:8">
      <c r="A526" s="2" t="s">
        <v>4</v>
      </c>
      <c r="B526" t="str">
        <f>'[1]Day3 Draw'!G59</f>
        <v>B2</v>
      </c>
      <c r="C526" s="3" t="str">
        <f>'[1]Day3 Draw'!D59</f>
        <v>The Smashed Crabs</v>
      </c>
      <c r="D526" t="s">
        <v>2</v>
      </c>
      <c r="E526" t="str">
        <f>'[1]Day3 Draw'!I59</f>
        <v>Trev's XI</v>
      </c>
      <c r="F526">
        <f>'[1]Day3 Draw'!J59</f>
        <v>73</v>
      </c>
      <c r="G526" t="str">
        <f>'[1]Day3 Draw'!K59</f>
        <v>AM</v>
      </c>
      <c r="H526" t="str">
        <f>'[1]Day3 Draw'!L59</f>
        <v>51 Corral Road</v>
      </c>
    </row>
    <row r="527" spans="1:8">
      <c r="A527" s="2" t="s">
        <v>4</v>
      </c>
      <c r="B527" t="str">
        <f>'[1]Day3 Draw'!G60</f>
        <v>B2</v>
      </c>
      <c r="C527" s="3" t="str">
        <f>'[1]Day3 Draw'!D60</f>
        <v>Chads Champs</v>
      </c>
      <c r="D527" t="s">
        <v>2</v>
      </c>
      <c r="E527" t="str">
        <f>'[1]Day3 Draw'!I60</f>
        <v>Tomahawk  Raiders</v>
      </c>
      <c r="F527">
        <f>'[1]Day3 Draw'!J60</f>
        <v>54</v>
      </c>
      <c r="G527" t="str">
        <f>'[1]Day3 Draw'!K60</f>
        <v>AM</v>
      </c>
      <c r="H527" t="str">
        <f>'[1]Day3 Draw'!L60</f>
        <v>Drink-A-Stubbie Downs</v>
      </c>
    </row>
    <row r="528" spans="1:8">
      <c r="A528" s="2" t="s">
        <v>4</v>
      </c>
      <c r="B528" t="str">
        <f>'[1]Day3 Draw'!G61</f>
        <v>B2</v>
      </c>
      <c r="C528" s="3" t="str">
        <f>'[1]Day3 Draw'!D61</f>
        <v>Laidlback XI</v>
      </c>
      <c r="D528" t="s">
        <v>2</v>
      </c>
      <c r="E528" t="str">
        <f>'[1]Day3 Draw'!I61</f>
        <v>Inghamvale Housos</v>
      </c>
      <c r="F528">
        <f>'[1]Day3 Draw'!J61</f>
        <v>60</v>
      </c>
      <c r="G528" t="str">
        <f>'[1]Day3 Draw'!K61</f>
        <v>PM</v>
      </c>
      <c r="H528" t="str">
        <f>'[1]Day3 Draw'!L61</f>
        <v xml:space="preserve">Laid Back XI  </v>
      </c>
    </row>
    <row r="529" spans="1:8">
      <c r="A529" s="2" t="s">
        <v>4</v>
      </c>
      <c r="B529" t="str">
        <f>'[1]Day3 Draw'!G62</f>
        <v>B2</v>
      </c>
      <c r="C529" s="3" t="str">
        <f>'[1]Day3 Draw'!D62</f>
        <v>Grandstanders II</v>
      </c>
      <c r="D529" t="s">
        <v>2</v>
      </c>
      <c r="E529" t="str">
        <f>'[1]Day3 Draw'!I62</f>
        <v>Logistic All Sorts</v>
      </c>
      <c r="F529">
        <f>'[1]Day3 Draw'!J62</f>
        <v>50</v>
      </c>
      <c r="G529" t="str">
        <f>'[1]Day3 Draw'!K62</f>
        <v>PM</v>
      </c>
      <c r="H529" t="str">
        <f>'[1]Day3 Draw'!L62</f>
        <v>Goldfield Sporting Complex</v>
      </c>
    </row>
    <row r="530" spans="1:8">
      <c r="A530" s="2" t="s">
        <v>4</v>
      </c>
      <c r="B530" t="str">
        <f>'[1]Day3 Draw'!G63</f>
        <v>B2</v>
      </c>
      <c r="C530" s="3" t="str">
        <f>'[1]Day3 Draw'!D63</f>
        <v>Swill Pigs</v>
      </c>
      <c r="D530" t="s">
        <v>2</v>
      </c>
      <c r="E530" t="str">
        <f>'[1]Day3 Draw'!I63</f>
        <v>Erratic 11</v>
      </c>
      <c r="F530">
        <f>'[1]Day3 Draw'!J63</f>
        <v>46</v>
      </c>
      <c r="G530" t="str">
        <f>'[1]Day3 Draw'!K63</f>
        <v>PM</v>
      </c>
      <c r="H530" t="str">
        <f>'[1]Day3 Draw'!L63</f>
        <v>Duke Street Field 1 Game Only</v>
      </c>
    </row>
    <row r="531" spans="1:8">
      <c r="A531" s="2" t="s">
        <v>4</v>
      </c>
      <c r="B531" t="str">
        <f>'[1]Day3 Draw'!G64</f>
        <v>B2</v>
      </c>
      <c r="C531" s="3" t="str">
        <f>'[1]Day3 Draw'!D64</f>
        <v>Salisbury Boys XI Team 1</v>
      </c>
      <c r="D531" t="s">
        <v>2</v>
      </c>
      <c r="E531" t="str">
        <f>'[1]Day3 Draw'!I64</f>
        <v>Weekend Wariyas</v>
      </c>
      <c r="F531">
        <f>'[1]Day3 Draw'!J64</f>
        <v>68</v>
      </c>
      <c r="G531" t="str">
        <f>'[1]Day3 Draw'!K64</f>
        <v>PM</v>
      </c>
      <c r="H531" t="str">
        <f>'[1]Day3 Draw'!L64</f>
        <v>Sellheim</v>
      </c>
    </row>
    <row r="532" spans="1:8">
      <c r="A532" s="2" t="s">
        <v>4</v>
      </c>
      <c r="B532" t="str">
        <f>'[1]Day3 Draw'!G65</f>
        <v>B2</v>
      </c>
      <c r="C532" s="3" t="str">
        <f>'[1]Day3 Draw'!D65</f>
        <v>Farmer's XI</v>
      </c>
      <c r="D532" t="s">
        <v>2</v>
      </c>
      <c r="E532" t="str">
        <f>'[1]Day3 Draw'!I65</f>
        <v>Garbutt Magpies</v>
      </c>
      <c r="F532">
        <f>'[1]Day3 Draw'!J65</f>
        <v>66</v>
      </c>
      <c r="G532" t="str">
        <f>'[1]Day3 Draw'!K65</f>
        <v>PM</v>
      </c>
      <c r="H532" t="str">
        <f>'[1]Day3 Draw'!L65</f>
        <v>Six Pack Downs</v>
      </c>
    </row>
    <row r="533" spans="1:8">
      <c r="A533" s="2" t="s">
        <v>4</v>
      </c>
      <c r="B533" t="str">
        <f>'[1]Day3 Draw'!G66</f>
        <v>B2</v>
      </c>
      <c r="C533" s="3" t="str">
        <f>'[1]Day3 Draw'!D66</f>
        <v>Will Run 4 Beer</v>
      </c>
      <c r="D533" t="s">
        <v>2</v>
      </c>
      <c r="E533" t="str">
        <f>'[1]Day3 Draw'!I66</f>
        <v>Weipa Croc's</v>
      </c>
      <c r="F533">
        <f>'[1]Day3 Draw'!J66</f>
        <v>31</v>
      </c>
      <c r="G533" t="str">
        <f>'[1]Day3 Draw'!K66</f>
        <v>PM</v>
      </c>
      <c r="H533" t="str">
        <f>'[1]Day3 Draw'!L66</f>
        <v>Charters Towers Airport Reserve</v>
      </c>
    </row>
    <row r="534" spans="1:8">
      <c r="A534" s="2" t="s">
        <v>4</v>
      </c>
      <c r="B534" t="str">
        <f>'[1]Day3 Draw'!G67</f>
        <v>B2</v>
      </c>
      <c r="C534" s="3" t="str">
        <f>'[1]Day3 Draw'!D67</f>
        <v>Weedies</v>
      </c>
      <c r="D534" t="s">
        <v>2</v>
      </c>
      <c r="E534" t="str">
        <f>'[1]Day3 Draw'!I67</f>
        <v>Boonie's Disciples</v>
      </c>
      <c r="F534">
        <f>'[1]Day3 Draw'!J67</f>
        <v>62</v>
      </c>
      <c r="G534" t="str">
        <f>'[1]Day3 Draw'!K67</f>
        <v>PM</v>
      </c>
      <c r="H534" t="str">
        <f>'[1]Day3 Draw'!L67</f>
        <v>The FCG</v>
      </c>
    </row>
    <row r="535" spans="1:8">
      <c r="A535" s="2" t="s">
        <v>4</v>
      </c>
      <c r="B535" t="str">
        <f>'[1]Day3 Draw'!G68</f>
        <v>B2</v>
      </c>
      <c r="C535" s="3" t="str">
        <f>'[1]Day3 Draw'!D68</f>
        <v>Health Hazards</v>
      </c>
      <c r="D535" t="s">
        <v>2</v>
      </c>
      <c r="E535" t="str">
        <f>'[1]Day3 Draw'!I68</f>
        <v>Thuringowa Bulldogs</v>
      </c>
      <c r="F535">
        <f>'[1]Day3 Draw'!J68</f>
        <v>56</v>
      </c>
      <c r="G535" t="str">
        <f>'[1]Day3 Draw'!K68</f>
        <v>PM</v>
      </c>
      <c r="H535" t="str">
        <f>'[1]Day3 Draw'!L68</f>
        <v>Eventide</v>
      </c>
    </row>
    <row r="536" spans="1:8">
      <c r="A536" s="2" t="s">
        <v>4</v>
      </c>
      <c r="B536" t="str">
        <f>'[1]Day3 Draw'!G69</f>
        <v>B2</v>
      </c>
      <c r="C536" s="3" t="str">
        <f>'[1]Day3 Draw'!D69</f>
        <v>Grog Monsters</v>
      </c>
      <c r="D536" t="s">
        <v>2</v>
      </c>
      <c r="E536" t="str">
        <f>'[1]Day3 Draw'!I69</f>
        <v>Half a Carton</v>
      </c>
      <c r="F536">
        <f>'[1]Day3 Draw'!J69</f>
        <v>15</v>
      </c>
      <c r="G536" t="str">
        <f>'[1]Day3 Draw'!K69</f>
        <v>PM</v>
      </c>
      <c r="H536" t="str">
        <f>'[1]Day3 Draw'!L69</f>
        <v>Mosman Park Junior Cricket</v>
      </c>
    </row>
    <row r="537" spans="1:8">
      <c r="A537" s="2" t="s">
        <v>4</v>
      </c>
      <c r="B537" t="str">
        <f>'[1]Day3 Draw'!G70</f>
        <v>B2</v>
      </c>
      <c r="C537" s="3" t="str">
        <f>'[1]Day3 Draw'!D70</f>
        <v>Here for the Beer</v>
      </c>
      <c r="D537" t="s">
        <v>2</v>
      </c>
      <c r="E537" t="str">
        <f>'[1]Day3 Draw'!I70</f>
        <v>Mingela</v>
      </c>
      <c r="F537">
        <f>'[1]Day3 Draw'!J70</f>
        <v>30</v>
      </c>
      <c r="G537" t="str">
        <f>'[1]Day3 Draw'!K70</f>
        <v>PM</v>
      </c>
      <c r="H537" t="str">
        <f>'[1]Day3 Draw'!L70</f>
        <v>Charters Towers Airport Reserve</v>
      </c>
    </row>
    <row r="538" spans="1:8">
      <c r="A538" s="2" t="s">
        <v>4</v>
      </c>
      <c r="B538" t="str">
        <f>'[1]Day3 Draw'!G71</f>
        <v>B2</v>
      </c>
      <c r="C538" s="3" t="str">
        <f>'[1]Day3 Draw'!D71</f>
        <v>Western Star Pickets Redgies</v>
      </c>
      <c r="D538" t="s">
        <v>2</v>
      </c>
      <c r="E538" t="str">
        <f>'[1]Day3 Draw'!I71</f>
        <v>Queenton Papershop/Foodworks 11</v>
      </c>
      <c r="F538">
        <f>'[1]Day3 Draw'!J71</f>
        <v>19</v>
      </c>
      <c r="G538" t="str">
        <f>'[1]Day3 Draw'!K71</f>
        <v>PM</v>
      </c>
      <c r="H538" t="str">
        <f>'[1]Day3 Draw'!L71</f>
        <v>Blackheath &amp; Thornburgh College</v>
      </c>
    </row>
    <row r="539" spans="1:8">
      <c r="A539" s="2" t="s">
        <v>4</v>
      </c>
      <c r="B539" t="str">
        <f>'[1]Day3 Draw'!G72</f>
        <v>B2</v>
      </c>
      <c r="C539" s="3" t="str">
        <f>'[1]Day3 Draw'!D72</f>
        <v>Leftovers</v>
      </c>
      <c r="D539" t="s">
        <v>2</v>
      </c>
      <c r="E539" t="str">
        <f>'[1]Day3 Draw'!I72</f>
        <v>Blackheath &amp; Thornburgh  College</v>
      </c>
      <c r="F539">
        <f>'[1]Day3 Draw'!J72</f>
        <v>20</v>
      </c>
      <c r="G539" t="str">
        <f>'[1]Day3 Draw'!K72</f>
        <v>PM</v>
      </c>
      <c r="H539" t="str">
        <f>'[1]Day3 Draw'!L72</f>
        <v>Richmond Hill State School</v>
      </c>
    </row>
    <row r="540" spans="1:8">
      <c r="A540" s="2" t="s">
        <v>4</v>
      </c>
      <c r="B540" t="str">
        <f>'[1]Day3 Draw'!G73</f>
        <v>B2</v>
      </c>
      <c r="C540" s="3" t="str">
        <f>'[1]Day3 Draw'!D73</f>
        <v>Urkels XI</v>
      </c>
      <c r="D540" t="s">
        <v>2</v>
      </c>
      <c r="E540" t="str">
        <f>'[1]Day3 Draw'!I73</f>
        <v>Farfromsober</v>
      </c>
      <c r="F540">
        <f>'[1]Day3 Draw'!J73</f>
        <v>41</v>
      </c>
      <c r="G540" t="str">
        <f>'[1]Day3 Draw'!K73</f>
        <v>PM</v>
      </c>
      <c r="H540" t="str">
        <f>'[1]Day3 Draw'!L73</f>
        <v>Charters Towers Airport Reserve</v>
      </c>
    </row>
    <row r="541" spans="1:8">
      <c r="A541" s="2" t="s">
        <v>4</v>
      </c>
      <c r="B541" t="str">
        <f>'[1]Day3 Draw'!G74</f>
        <v>B2</v>
      </c>
      <c r="C541" s="3" t="str">
        <f>'[1]Day3 Draw'!D74</f>
        <v>West Indigies</v>
      </c>
      <c r="D541" t="s">
        <v>2</v>
      </c>
      <c r="E541" t="str">
        <f>'[1]Day3 Draw'!I74</f>
        <v>The Silver Chickens</v>
      </c>
      <c r="F541">
        <f>'[1]Day3 Draw'!J74</f>
        <v>44</v>
      </c>
      <c r="G541" t="str">
        <f>'[1]Day3 Draw'!K74</f>
        <v>PM</v>
      </c>
      <c r="H541" t="str">
        <f>'[1]Day3 Draw'!L74</f>
        <v>Charters Towers Airport Reserve</v>
      </c>
    </row>
    <row r="542" spans="1:8">
      <c r="A542" s="2" t="s">
        <v>4</v>
      </c>
      <c r="B542" t="str">
        <f>'[1]Day3 Draw'!G75</f>
        <v>B2</v>
      </c>
      <c r="C542" s="3" t="str">
        <f>'[1]Day3 Draw'!D75</f>
        <v>Swinging Outside Yah Crease</v>
      </c>
      <c r="D542" t="s">
        <v>2</v>
      </c>
      <c r="E542" t="str">
        <f>'[1]Day3 Draw'!I75</f>
        <v>Benaud's Boys</v>
      </c>
      <c r="F542">
        <f>'[1]Day3 Draw'!J75</f>
        <v>43</v>
      </c>
      <c r="G542" t="str">
        <f>'[1]Day3 Draw'!K75</f>
        <v>PM</v>
      </c>
      <c r="H542" t="str">
        <f>'[1]Day3 Draw'!L75</f>
        <v>Charters Towers Airport Reserve</v>
      </c>
    </row>
    <row r="543" spans="1:8">
      <c r="A543" s="2" t="s">
        <v>4</v>
      </c>
      <c r="B543" t="str">
        <f>'[1]Day3 Draw'!G76</f>
        <v>B2</v>
      </c>
      <c r="C543" s="3" t="str">
        <f>'[1]Day3 Draw'!D76</f>
        <v>Landmark</v>
      </c>
      <c r="D543" t="s">
        <v>2</v>
      </c>
      <c r="E543" t="str">
        <f>'[1]Day3 Draw'!I76</f>
        <v>Barbwire</v>
      </c>
      <c r="F543">
        <f>'[1]Day3 Draw'!J76</f>
        <v>17</v>
      </c>
      <c r="G543" t="str">
        <f>'[1]Day3 Draw'!K76</f>
        <v>PM</v>
      </c>
      <c r="H543" t="str">
        <f>'[1]Day3 Draw'!L76</f>
        <v>Mosman Park Junior Cricket</v>
      </c>
    </row>
    <row r="544" spans="1:8">
      <c r="A544" s="2" t="s">
        <v>4</v>
      </c>
      <c r="B544" t="str">
        <f>'[1]Day3 Draw'!G77</f>
        <v>B2</v>
      </c>
      <c r="C544" s="3" t="str">
        <f>'[1]Day3 Draw'!D77</f>
        <v>Brothers</v>
      </c>
      <c r="D544" t="s">
        <v>2</v>
      </c>
      <c r="E544" t="str">
        <f>'[1]Day3 Draw'!I77</f>
        <v>Filthy Animals</v>
      </c>
      <c r="F544">
        <f>'[1]Day3 Draw'!J77</f>
        <v>49</v>
      </c>
      <c r="G544" t="str">
        <f>'[1]Day3 Draw'!K77</f>
        <v>PM</v>
      </c>
      <c r="H544" t="str">
        <f>'[1]Day3 Draw'!L77</f>
        <v>Goldfield Sporting Complex</v>
      </c>
    </row>
    <row r="545" spans="1:8">
      <c r="A545" s="2" t="s">
        <v>4</v>
      </c>
      <c r="B545" t="str">
        <f>'[1]Day3 Draw'!G78</f>
        <v>B2</v>
      </c>
      <c r="C545" s="3" t="str">
        <f>'[1]Day3 Draw'!D78</f>
        <v>Luck Beats Skill</v>
      </c>
      <c r="D545" t="s">
        <v>2</v>
      </c>
      <c r="E545" t="str">
        <f>'[1]Day3 Draw'!I78</f>
        <v>U12's PCYC</v>
      </c>
      <c r="F545">
        <f>'[1]Day3 Draw'!J78</f>
        <v>29</v>
      </c>
      <c r="G545" t="str">
        <f>'[1]Day3 Draw'!K78</f>
        <v>PM</v>
      </c>
      <c r="H545" t="str">
        <f>'[1]Day3 Draw'!L78</f>
        <v>Charters Towers Airport Reserve</v>
      </c>
    </row>
    <row r="546" spans="1:8">
      <c r="A546" s="2" t="s">
        <v>4</v>
      </c>
      <c r="B546" t="str">
        <f>'[1]Day3 Draw'!G79</f>
        <v>B2</v>
      </c>
      <c r="C546" s="3" t="str">
        <f>'[1]Day3 Draw'!D79</f>
        <v>Bang Bang Boys</v>
      </c>
      <c r="D546" t="s">
        <v>2</v>
      </c>
      <c r="E546" t="str">
        <f>'[1]Day3 Draw'!I79</f>
        <v>Djabringabeeralong</v>
      </c>
      <c r="F546">
        <f>'[1]Day3 Draw'!J79</f>
        <v>24</v>
      </c>
      <c r="G546" t="str">
        <f>'[1]Day3 Draw'!K79</f>
        <v>PM</v>
      </c>
      <c r="H546" t="str">
        <f>'[1]Day3 Draw'!L79</f>
        <v>Charters Towers Gun Club</v>
      </c>
    </row>
    <row r="547" spans="1:8">
      <c r="A547" s="2" t="s">
        <v>4</v>
      </c>
      <c r="B547" t="str">
        <f>'[1]Day3 Draw'!G80</f>
        <v>B2</v>
      </c>
      <c r="C547" s="3" t="str">
        <f>'[1]Day3 Draw'!D80</f>
        <v>Smelly Boxes</v>
      </c>
      <c r="D547" t="s">
        <v>2</v>
      </c>
      <c r="E547" t="str">
        <f>'[1]Day3 Draw'!I80</f>
        <v xml:space="preserve">Potbellie's </v>
      </c>
      <c r="F547">
        <f>'[1]Day3 Draw'!J80</f>
        <v>61</v>
      </c>
      <c r="G547" t="str">
        <f>'[1]Day3 Draw'!K80</f>
        <v>PM</v>
      </c>
      <c r="H547" t="str">
        <f>'[1]Day3 Draw'!L80</f>
        <v>Towers Taipans Soccer Field</v>
      </c>
    </row>
    <row r="548" spans="1:8">
      <c r="A548" s="2" t="s">
        <v>4</v>
      </c>
      <c r="B548" t="str">
        <f>'[1]Day3 Draw'!G81</f>
        <v>B2</v>
      </c>
      <c r="C548" s="3" t="str">
        <f>'[1]Day3 Draw'!D81</f>
        <v>Piston Broke</v>
      </c>
      <c r="D548" t="s">
        <v>2</v>
      </c>
      <c r="E548" t="str">
        <f>'[1]Day3 Draw'!I81</f>
        <v>Treasury Cricket Club</v>
      </c>
      <c r="F548">
        <f>'[1]Day3 Draw'!J81</f>
        <v>40</v>
      </c>
      <c r="G548" t="str">
        <f>'[1]Day3 Draw'!K81</f>
        <v>PM</v>
      </c>
      <c r="H548" t="str">
        <f>'[1]Day3 Draw'!L81</f>
        <v>Charters Towers Airport Reserve</v>
      </c>
    </row>
    <row r="549" spans="1:8">
      <c r="A549" s="2" t="s">
        <v>4</v>
      </c>
      <c r="B549" t="str">
        <f>'[1]Day3 Draw'!G82</f>
        <v>B2</v>
      </c>
      <c r="C549" s="3" t="str">
        <f>'[1]Day3 Draw'!D82</f>
        <v>Allan's XI</v>
      </c>
      <c r="D549" t="s">
        <v>2</v>
      </c>
      <c r="E549" t="str">
        <f>'[1]Day3 Draw'!I82</f>
        <v>Neville's Nomads</v>
      </c>
      <c r="F549">
        <f>'[1]Day3 Draw'!J82</f>
        <v>45</v>
      </c>
      <c r="G549" t="str">
        <f>'[1]Day3 Draw'!K82</f>
        <v>PM</v>
      </c>
      <c r="H549" t="str">
        <f>'[1]Day3 Draw'!L82</f>
        <v>Charters Towers Airport Reserve</v>
      </c>
    </row>
    <row r="550" spans="1:8">
      <c r="A550" s="2" t="s">
        <v>4</v>
      </c>
      <c r="B550" t="str">
        <f>'[1]Day3 Draw'!G83</f>
        <v>B2</v>
      </c>
      <c r="C550" s="3" t="str">
        <f>'[1]Day3 Draw'!D83</f>
        <v>Sweaty Munters Club</v>
      </c>
      <c r="D550" t="s">
        <v>2</v>
      </c>
      <c r="E550" t="str">
        <f>'[1]Day3 Draw'!I83</f>
        <v>Thirsty Rhinos</v>
      </c>
      <c r="F550">
        <f>'[1]Day3 Draw'!J83</f>
        <v>10</v>
      </c>
      <c r="G550" t="str">
        <f>'[1]Day3 Draw'!K83</f>
        <v>PM</v>
      </c>
      <c r="H550" t="str">
        <f>'[1]Day3 Draw'!L83</f>
        <v>All Souls &amp; St Gabriels School</v>
      </c>
    </row>
    <row r="551" spans="1:8">
      <c r="A551" s="2" t="s">
        <v>4</v>
      </c>
      <c r="B551" t="str">
        <f>'[1]Day3 Draw'!G84</f>
        <v>B2</v>
      </c>
      <c r="C551" s="3" t="str">
        <f>'[1]Day3 Draw'!D84</f>
        <v>Nick 'n' Balls</v>
      </c>
      <c r="D551" t="s">
        <v>2</v>
      </c>
      <c r="E551" t="str">
        <f>'[1]Day3 Draw'!I84</f>
        <v>Civic Beer Hounds</v>
      </c>
      <c r="F551">
        <f>'[1]Day3 Draw'!J84</f>
        <v>33</v>
      </c>
      <c r="G551" t="str">
        <f>'[1]Day3 Draw'!K84</f>
        <v>PM</v>
      </c>
      <c r="H551" t="str">
        <f>'[1]Day3 Draw'!L84</f>
        <v>Charters Towers Airport Reserve</v>
      </c>
    </row>
    <row r="552" spans="1:8">
      <c r="A552" s="2" t="s">
        <v>4</v>
      </c>
      <c r="B552" t="str">
        <f>'[1]Day3 Draw'!G85</f>
        <v>B2</v>
      </c>
      <c r="C552" s="3" t="str">
        <f>'[1]Day3 Draw'!D85</f>
        <v>Woody's Rejects</v>
      </c>
      <c r="D552" t="s">
        <v>2</v>
      </c>
      <c r="E552" t="str">
        <f>'[1]Day3 Draw'!I85</f>
        <v>XXXX Floor Beers</v>
      </c>
      <c r="F552">
        <f>'[1]Day3 Draw'!J85</f>
        <v>35</v>
      </c>
      <c r="G552" t="str">
        <f>'[1]Day3 Draw'!K85</f>
        <v>PM</v>
      </c>
      <c r="H552" t="str">
        <f>'[1]Day3 Draw'!L85</f>
        <v>Charters Towers Airport Reserve</v>
      </c>
    </row>
    <row r="553" spans="1:8">
      <c r="A553" s="2" t="s">
        <v>4</v>
      </c>
      <c r="B553" t="str">
        <f>'[1]Day3 Draw'!G86</f>
        <v>B2</v>
      </c>
      <c r="C553" s="3" t="str">
        <f>'[1]Day3 Draw'!D86</f>
        <v>Shots</v>
      </c>
      <c r="D553" t="s">
        <v>2</v>
      </c>
      <c r="E553" t="str">
        <f>'[1]Day3 Draw'!I86</f>
        <v>Tropix</v>
      </c>
      <c r="F553">
        <f>'[1]Day3 Draw'!J86</f>
        <v>34</v>
      </c>
      <c r="G553" t="str">
        <f>'[1]Day3 Draw'!K86</f>
        <v>PM</v>
      </c>
      <c r="H553" t="str">
        <f>'[1]Day3 Draw'!L86</f>
        <v>Charters Towers Airport Reserve</v>
      </c>
    </row>
    <row r="554" spans="1:8">
      <c r="A554" s="2" t="s">
        <v>4</v>
      </c>
      <c r="B554" t="str">
        <f>'[1]Day3 Draw'!G87</f>
        <v>B2</v>
      </c>
      <c r="C554" s="3" t="str">
        <f>'[1]Day3 Draw'!D87</f>
        <v>Georgetown Joe's</v>
      </c>
      <c r="D554" t="s">
        <v>2</v>
      </c>
      <c r="E554" t="str">
        <f>'[1]Day3 Draw'!I87</f>
        <v>Thirsty Leprechauns</v>
      </c>
      <c r="F554">
        <f>'[1]Day3 Draw'!J87</f>
        <v>42</v>
      </c>
      <c r="G554" t="str">
        <f>'[1]Day3 Draw'!K87</f>
        <v>PM</v>
      </c>
      <c r="H554" t="str">
        <f>'[1]Day3 Draw'!L87</f>
        <v>Charters Towers Airport Reserve</v>
      </c>
    </row>
    <row r="555" spans="1:8">
      <c r="A555" s="2" t="s">
        <v>4</v>
      </c>
      <c r="B555" t="str">
        <f>'[1]Day3 Draw'!G88</f>
        <v>B2</v>
      </c>
      <c r="C555" s="3" t="str">
        <f>'[1]Day3 Draw'!D88</f>
        <v>NHS Total</v>
      </c>
      <c r="D555" t="s">
        <v>2</v>
      </c>
      <c r="E555" t="str">
        <f>'[1]Day3 Draw'!I88</f>
        <v>Goodman Shannanigans</v>
      </c>
      <c r="F555">
        <f>'[1]Day3 Draw'!J88</f>
        <v>11</v>
      </c>
      <c r="G555" t="str">
        <f>'[1]Day3 Draw'!K88</f>
        <v>PM</v>
      </c>
      <c r="H555" t="str">
        <f>'[1]Day3 Draw'!L88</f>
        <v>Mossman Park Junior Cricket</v>
      </c>
    </row>
    <row r="556" spans="1:8">
      <c r="A556" s="2" t="s">
        <v>4</v>
      </c>
      <c r="B556" t="str">
        <f>'[1]Day3 Draw'!G89</f>
        <v>B2</v>
      </c>
      <c r="C556" s="3" t="str">
        <f>'[1]Day3 Draw'!D89</f>
        <v>Steamers XI</v>
      </c>
      <c r="D556" t="s">
        <v>2</v>
      </c>
      <c r="E556" t="str">
        <f>'[1]Day3 Draw'!I89</f>
        <v>The Infidels</v>
      </c>
      <c r="F556">
        <f>'[1]Day3 Draw'!J89</f>
        <v>28</v>
      </c>
      <c r="G556" t="str">
        <f>'[1]Day3 Draw'!K89</f>
        <v>PM</v>
      </c>
      <c r="H556" t="str">
        <f>'[1]Day3 Draw'!L89</f>
        <v>Charters Towers Airport Reserve</v>
      </c>
    </row>
    <row r="557" spans="1:8">
      <c r="A557" s="2" t="s">
        <v>4</v>
      </c>
      <c r="B557" t="str">
        <f>'[1]Day3 Draw'!G90</f>
        <v>B2</v>
      </c>
      <c r="C557" s="3" t="str">
        <f>'[1]Day3 Draw'!D90</f>
        <v>Balfes Creek Boozers</v>
      </c>
      <c r="D557" t="s">
        <v>2</v>
      </c>
      <c r="E557" t="str">
        <f>'[1]Day3 Draw'!I90</f>
        <v>Barry's XI</v>
      </c>
      <c r="F557">
        <f>'[1]Day3 Draw'!J90</f>
        <v>32</v>
      </c>
      <c r="G557" t="str">
        <f>'[1]Day3 Draw'!K90</f>
        <v>PM</v>
      </c>
      <c r="H557" t="str">
        <f>'[1]Day3 Draw'!L90</f>
        <v>Charters Towers Airport Reserve</v>
      </c>
    </row>
    <row r="558" spans="1:8">
      <c r="A558" s="2" t="s">
        <v>4</v>
      </c>
      <c r="B558" t="str">
        <f>'[1]Day3 Draw'!G91</f>
        <v>B2</v>
      </c>
      <c r="C558" s="3" t="str">
        <f>'[1]Day3 Draw'!D91</f>
        <v>Ravenswood River Rats</v>
      </c>
      <c r="D558" t="s">
        <v>2</v>
      </c>
      <c r="E558" t="str">
        <f>'[1]Day3 Draw'!I91</f>
        <v>Master Batters</v>
      </c>
      <c r="F558">
        <f>'[1]Day3 Draw'!J91</f>
        <v>70</v>
      </c>
      <c r="G558" t="str">
        <f>'[1]Day3 Draw'!K91</f>
        <v>PM</v>
      </c>
      <c r="H558" t="str">
        <f>'[1]Day3 Draw'!L91</f>
        <v>Day To Dawn</v>
      </c>
    </row>
    <row r="559" spans="1:8">
      <c r="A559" s="2" t="s">
        <v>4</v>
      </c>
      <c r="B559" t="str">
        <f>'[1]Day3 Draw'!G92</f>
        <v>Social</v>
      </c>
      <c r="C559" s="3" t="str">
        <f>'[1]Day3 Draw'!D92</f>
        <v>Ando's Bar Flyz "A"</v>
      </c>
      <c r="D559" t="s">
        <v>2</v>
      </c>
      <c r="E559" t="str">
        <f>'[1]Day3 Draw'!I92</f>
        <v>Ando's Bar Flyz "B"</v>
      </c>
      <c r="F559">
        <f>'[1]Day3 Draw'!J92</f>
        <v>69</v>
      </c>
      <c r="G559" t="str">
        <f>'[1]Day3 Draw'!K92</f>
        <v>AM</v>
      </c>
      <c r="H559" t="str">
        <f>'[1]Day3 Draw'!L92</f>
        <v xml:space="preserve">Alcheringa       </v>
      </c>
    </row>
    <row r="560" spans="1:8">
      <c r="A560" s="2" t="s">
        <v>4</v>
      </c>
      <c r="B560" t="str">
        <f>'[1]Day3 Draw'!G93</f>
        <v>Social</v>
      </c>
      <c r="C560" s="3" t="str">
        <f>'[1]Day3 Draw'!D93</f>
        <v>Six Pack Downs Social</v>
      </c>
      <c r="D560" t="s">
        <v>2</v>
      </c>
      <c r="E560" t="str">
        <f>'[1]Day3 Draw'!I93</f>
        <v>Lamos 11</v>
      </c>
      <c r="F560">
        <f>'[1]Day3 Draw'!J93</f>
        <v>66</v>
      </c>
      <c r="G560" t="str">
        <f>'[1]Day3 Draw'!K93</f>
        <v>AM</v>
      </c>
      <c r="H560" t="str">
        <f>'[1]Day3 Draw'!L93</f>
        <v>Six Pack Downs</v>
      </c>
    </row>
    <row r="561" spans="1:8">
      <c r="A561" s="2" t="s">
        <v>4</v>
      </c>
      <c r="B561" t="str">
        <f>'[1]Day3 Draw'!G94</f>
        <v>Social</v>
      </c>
      <c r="C561" s="3" t="str">
        <f>'[1]Day3 Draw'!D94</f>
        <v>Happy Chappy's</v>
      </c>
      <c r="D561" t="s">
        <v>2</v>
      </c>
      <c r="E561" t="str">
        <f>'[1]Day3 Draw'!I94</f>
        <v>11 FBI</v>
      </c>
      <c r="F561">
        <f>'[1]Day3 Draw'!J94</f>
        <v>71</v>
      </c>
      <c r="G561" t="str">
        <f>'[1]Day3 Draw'!K94</f>
        <v>AM</v>
      </c>
      <c r="H561" t="str">
        <f>'[1]Day3 Draw'!L94</f>
        <v>Lords</v>
      </c>
    </row>
    <row r="562" spans="1:8">
      <c r="A562" s="2" t="s">
        <v>4</v>
      </c>
      <c r="B562" t="str">
        <f>'[1]Day3 Draw'!G95</f>
        <v>Social</v>
      </c>
      <c r="C562" s="3" t="str">
        <f>'[1]Day3 Draw'!D95</f>
        <v>Moore's 11</v>
      </c>
      <c r="D562" t="s">
        <v>2</v>
      </c>
      <c r="E562" t="str">
        <f>'[1]Day3 Draw'!I95</f>
        <v>The Barksdale Crew</v>
      </c>
      <c r="F562">
        <f>'[1]Day3 Draw'!J95</f>
        <v>60</v>
      </c>
      <c r="G562" t="str">
        <f>'[1]Day3 Draw'!K95</f>
        <v>AM</v>
      </c>
      <c r="H562" t="str">
        <f>'[1]Day3 Draw'!L95</f>
        <v xml:space="preserve">Laid Back XI  </v>
      </c>
    </row>
    <row r="563" spans="1:8">
      <c r="A563" s="2" t="s">
        <v>4</v>
      </c>
      <c r="B563" t="str">
        <f>'[1]Day3 Draw'!G96</f>
        <v>Social</v>
      </c>
      <c r="C563" s="3" t="str">
        <f>'[1]Day3 Draw'!D96</f>
        <v>Charters Towers Country Club</v>
      </c>
      <c r="D563" t="s">
        <v>2</v>
      </c>
      <c r="E563" t="str">
        <f>'[1]Day3 Draw'!I96</f>
        <v>Bush Bashers Ashes Team</v>
      </c>
      <c r="F563">
        <f>'[1]Day3 Draw'!J96</f>
        <v>14</v>
      </c>
      <c r="G563" t="str">
        <f>'[1]Day3 Draw'!K96</f>
        <v>AM</v>
      </c>
      <c r="H563" t="str">
        <f>'[1]Day3 Draw'!L96</f>
        <v>Mosman Park Junior Cricket</v>
      </c>
    </row>
    <row r="564" spans="1:8">
      <c r="A564" s="2" t="s">
        <v>4</v>
      </c>
      <c r="B564" t="str">
        <f>'[1]Day3 Draw'!G97</f>
        <v>Social</v>
      </c>
      <c r="C564" s="3" t="str">
        <f>'[1]Day3 Draw'!D97</f>
        <v>McGovern XI</v>
      </c>
      <c r="D564" t="s">
        <v>2</v>
      </c>
      <c r="E564" t="str">
        <f>'[1]Day3 Draw'!I97</f>
        <v>Full Pelt</v>
      </c>
      <c r="F564">
        <f>'[1]Day3 Draw'!J97</f>
        <v>23</v>
      </c>
      <c r="G564" t="str">
        <f>'[1]Day3 Draw'!K97</f>
        <v>AM</v>
      </c>
      <c r="H564" t="str">
        <f>'[1]Day3 Draw'!L97</f>
        <v>Charters Towers Gun Club</v>
      </c>
    </row>
    <row r="565" spans="1:8">
      <c r="A565" s="2" t="s">
        <v>4</v>
      </c>
      <c r="B565" t="str">
        <f>'[1]Day3 Draw'!G98</f>
        <v>Social</v>
      </c>
      <c r="C565" s="3" t="str">
        <f>'[1]Day3 Draw'!D98</f>
        <v>Showuzya</v>
      </c>
      <c r="D565" t="s">
        <v>2</v>
      </c>
      <c r="E565" t="str">
        <f>'[1]Day3 Draw'!I98</f>
        <v>Ruff Nutz</v>
      </c>
      <c r="F565">
        <f>'[1]Day3 Draw'!J98</f>
        <v>3</v>
      </c>
      <c r="G565" t="str">
        <f>'[1]Day3 Draw'!K98</f>
        <v>AM</v>
      </c>
      <c r="H565" t="str">
        <f>'[1]Day3 Draw'!L98</f>
        <v>Bivouac  Junction</v>
      </c>
    </row>
    <row r="566" spans="1:8">
      <c r="A566" s="2" t="s">
        <v>4</v>
      </c>
      <c r="B566" t="str">
        <f>'[1]Day3 Draw'!G99</f>
        <v>Social</v>
      </c>
      <c r="C566" s="3" t="str">
        <f>'[1]Day3 Draw'!D99</f>
        <v>White Horse Tavern Thirsty Mob</v>
      </c>
      <c r="D566" t="s">
        <v>2</v>
      </c>
      <c r="E566" t="str">
        <f>'[1]Day3 Draw'!I99</f>
        <v>Carl's XI</v>
      </c>
      <c r="F566">
        <f>'[1]Day3 Draw'!J99</f>
        <v>59</v>
      </c>
      <c r="G566" t="str">
        <f>'[1]Day3 Draw'!K99</f>
        <v>AM</v>
      </c>
      <c r="H566" t="str">
        <f>'[1]Day3 Draw'!L99</f>
        <v>Ormondes</v>
      </c>
    </row>
    <row r="567" spans="1:8">
      <c r="A567" s="2" t="s">
        <v>4</v>
      </c>
      <c r="B567" t="str">
        <f>'[1]Day3 Draw'!G100</f>
        <v>Social</v>
      </c>
      <c r="C567" s="3" t="str">
        <f>'[1]Day3 Draw'!D100</f>
        <v>Tuggers 2</v>
      </c>
      <c r="D567" t="s">
        <v>2</v>
      </c>
      <c r="E567" t="str">
        <f>'[1]Day3 Draw'!I100</f>
        <v>Desert Ice</v>
      </c>
      <c r="F567">
        <f>'[1]Day3 Draw'!J100</f>
        <v>25</v>
      </c>
      <c r="G567" t="str">
        <f>'[1]Day3 Draw'!K100</f>
        <v>AM</v>
      </c>
      <c r="H567" t="str">
        <f>'[1]Day3 Draw'!L100</f>
        <v>Charters Towers Gun Club</v>
      </c>
    </row>
    <row r="568" spans="1:8">
      <c r="A568" s="2" t="s">
        <v>4</v>
      </c>
      <c r="B568" t="str">
        <f>'[1]Day3 Draw'!G101</f>
        <v>Social</v>
      </c>
      <c r="C568" s="3" t="str">
        <f>'[1]Day3 Draw'!D101</f>
        <v>River Side Boys</v>
      </c>
      <c r="D568" t="s">
        <v>2</v>
      </c>
      <c r="E568" t="str">
        <f>'[1]Day3 Draw'!I101</f>
        <v>Le Soft COQS</v>
      </c>
      <c r="F568">
        <f>'[1]Day3 Draw'!J101</f>
        <v>67</v>
      </c>
      <c r="G568" t="str">
        <f>'[1]Day3 Draw'!K101</f>
        <v>AM</v>
      </c>
      <c r="H568" t="str">
        <f>'[1]Day3 Draw'!L101</f>
        <v>Sellheim</v>
      </c>
    </row>
    <row r="569" spans="1:8">
      <c r="A569" s="2" t="s">
        <v>4</v>
      </c>
      <c r="B569" t="str">
        <f>'[1]Day3 Draw'!G102</f>
        <v>Social</v>
      </c>
      <c r="C569" s="3" t="str">
        <f>'[1]Day3 Draw'!D102</f>
        <v>Dot's Lot</v>
      </c>
      <c r="D569" t="s">
        <v>2</v>
      </c>
      <c r="E569" t="str">
        <f>'[1]Day3 Draw'!I102</f>
        <v>Greenvale Grogalots</v>
      </c>
      <c r="F569">
        <f>'[1]Day3 Draw'!J102</f>
        <v>76</v>
      </c>
      <c r="G569" t="str">
        <f>'[1]Day3 Draw'!K102</f>
        <v>AM</v>
      </c>
      <c r="H569" t="str">
        <f>'[1]Day3 Draw'!L102</f>
        <v>Muddy Dot</v>
      </c>
    </row>
    <row r="570" spans="1:8">
      <c r="A570" s="2" t="s">
        <v>4</v>
      </c>
      <c r="B570" t="str">
        <f>'[1]Day3 Draw'!G103</f>
        <v>Social</v>
      </c>
      <c r="C570" s="3" t="str">
        <f>'[1]Day3 Draw'!D103</f>
        <v>Throbbing Gristles</v>
      </c>
      <c r="D570" t="s">
        <v>2</v>
      </c>
      <c r="E570" t="str">
        <f>'[1]Day3 Draw'!I103</f>
        <v>The Rellies</v>
      </c>
      <c r="F570">
        <f>'[1]Day3 Draw'!J103</f>
        <v>38</v>
      </c>
      <c r="G570" t="str">
        <f>'[1]Day3 Draw'!K103</f>
        <v>AM</v>
      </c>
      <c r="H570" t="str">
        <f>'[1]Day3 Draw'!L103</f>
        <v>Charters Towers Airport Reserve</v>
      </c>
    </row>
    <row r="571" spans="1:8">
      <c r="A571" s="2" t="s">
        <v>4</v>
      </c>
      <c r="B571" t="str">
        <f>'[1]Day3 Draw'!G104</f>
        <v>Social</v>
      </c>
      <c r="C571" s="3" t="str">
        <f>'[1]Day3 Draw'!D104</f>
        <v>Fatbatts</v>
      </c>
      <c r="D571" t="s">
        <v>2</v>
      </c>
      <c r="E571" t="str">
        <f>'[1]Day3 Draw'!I104</f>
        <v>Casualties</v>
      </c>
      <c r="F571">
        <f>'[1]Day3 Draw'!J104</f>
        <v>74</v>
      </c>
      <c r="G571" t="str">
        <f>'[1]Day3 Draw'!K104</f>
        <v>AM</v>
      </c>
      <c r="H571" t="str">
        <f>'[1]Day3 Draw'!L104</f>
        <v>Urdera  Road</v>
      </c>
    </row>
    <row r="572" spans="1:8">
      <c r="A572" s="2" t="s">
        <v>4</v>
      </c>
      <c r="B572" t="str">
        <f>'[1]Day3 Draw'!G105</f>
        <v>Social</v>
      </c>
      <c r="C572" s="3" t="str">
        <f>'[1]Day3 Draw'!D105</f>
        <v>Got the Runs</v>
      </c>
      <c r="D572" t="s">
        <v>2</v>
      </c>
      <c r="E572" t="str">
        <f>'[1]Day3 Draw'!I105</f>
        <v>Beer Battered</v>
      </c>
      <c r="F572">
        <f>'[1]Day3 Draw'!J105</f>
        <v>22</v>
      </c>
      <c r="G572" t="str">
        <f>'[1]Day3 Draw'!K105</f>
        <v>AM</v>
      </c>
      <c r="H572" t="str">
        <f>'[1]Day3 Draw'!L105</f>
        <v>Charters Towers Golf Club</v>
      </c>
    </row>
    <row r="573" spans="1:8">
      <c r="A573" s="2" t="s">
        <v>4</v>
      </c>
      <c r="B573" t="str">
        <f>'[1]Day3 Draw'!G106</f>
        <v>Social</v>
      </c>
      <c r="C573" s="3" t="str">
        <f>'[1]Day3 Draw'!D106</f>
        <v xml:space="preserve">Tuggers  </v>
      </c>
      <c r="D573" t="s">
        <v>2</v>
      </c>
      <c r="E573" t="str">
        <f>'[1]Day3 Draw'!I106</f>
        <v>Herberton's Dunn Rootin XI</v>
      </c>
      <c r="F573">
        <f>'[1]Day3 Draw'!J106</f>
        <v>25</v>
      </c>
      <c r="G573" t="str">
        <f>'[1]Day3 Draw'!K106</f>
        <v>PM</v>
      </c>
      <c r="H573" t="str">
        <f>'[1]Day3 Draw'!L106</f>
        <v>Charters Towers Gun Club</v>
      </c>
    </row>
    <row r="574" spans="1:8">
      <c r="A574" s="2" t="s">
        <v>4</v>
      </c>
      <c r="B574" t="str">
        <f>'[1]Day3 Draw'!G107</f>
        <v>Social</v>
      </c>
      <c r="C574" s="3" t="str">
        <f>'[1]Day3 Draw'!D107</f>
        <v>Bivowackers</v>
      </c>
      <c r="D574" t="s">
        <v>2</v>
      </c>
      <c r="E574" t="str">
        <f>'[1]Day3 Draw'!I107</f>
        <v>Joe</v>
      </c>
      <c r="F574">
        <f>'[1]Day3 Draw'!J107</f>
        <v>3</v>
      </c>
      <c r="G574" t="str">
        <f>'[1]Day3 Draw'!K107</f>
        <v>PM</v>
      </c>
      <c r="H574" t="str">
        <f>'[1]Day3 Draw'!L107</f>
        <v>Bivouac  Junction</v>
      </c>
    </row>
    <row r="575" spans="1:8">
      <c r="A575" s="2" t="s">
        <v>4</v>
      </c>
      <c r="B575" t="str">
        <f>'[1]Day3 Draw'!G108</f>
        <v>Social</v>
      </c>
      <c r="C575" s="3" t="str">
        <f>'[1]Day3 Draw'!D108</f>
        <v>Tridanjy Troglodytes</v>
      </c>
      <c r="D575" t="s">
        <v>2</v>
      </c>
      <c r="E575" t="str">
        <f>'[1]Day3 Draw'!I108</f>
        <v>The Deadset Ball Tearers</v>
      </c>
      <c r="F575">
        <f>'[1]Day3 Draw'!J108</f>
        <v>59</v>
      </c>
      <c r="G575" t="str">
        <f>'[1]Day3 Draw'!K108</f>
        <v>PM</v>
      </c>
      <c r="H575" t="str">
        <f>'[1]Day3 Draw'!L108</f>
        <v>Ormondes</v>
      </c>
    </row>
    <row r="576" spans="1:8">
      <c r="A576" s="2" t="s">
        <v>4</v>
      </c>
      <c r="B576" t="str">
        <f>'[1]Day3 Draw'!G109</f>
        <v>Social</v>
      </c>
      <c r="C576" s="3" t="str">
        <f>'[1]Day3 Draw'!D109</f>
        <v>England</v>
      </c>
      <c r="D576" t="s">
        <v>2</v>
      </c>
      <c r="E576" t="str">
        <f>'[1]Day3 Draw'!I109</f>
        <v>Scorgasms</v>
      </c>
      <c r="F576">
        <f>'[1]Day3 Draw'!J109</f>
        <v>71</v>
      </c>
      <c r="G576" t="str">
        <f>'[1]Day3 Draw'!K109</f>
        <v>PM</v>
      </c>
      <c r="H576" t="str">
        <f>'[1]Day3 Draw'!L109</f>
        <v>Lords</v>
      </c>
    </row>
    <row r="577" spans="1:8">
      <c r="A577" s="2" t="s">
        <v>4</v>
      </c>
      <c r="B577" t="str">
        <f>'[1]Day3 Draw'!G110</f>
        <v>Social</v>
      </c>
      <c r="C577" s="3" t="str">
        <f>'[1]Day3 Draw'!D110</f>
        <v>Mongrel Mob</v>
      </c>
      <c r="D577" t="s">
        <v>2</v>
      </c>
      <c r="E577" t="str">
        <f>'[1]Day3 Draw'!I110</f>
        <v>Cleveland Bay Bandit</v>
      </c>
      <c r="F577">
        <f>'[1]Day3 Draw'!J110</f>
        <v>67</v>
      </c>
      <c r="G577" t="str">
        <f>'[1]Day3 Draw'!K110</f>
        <v>PM</v>
      </c>
      <c r="H577" t="str">
        <f>'[1]Day3 Draw'!L110</f>
        <v>Sellheim</v>
      </c>
    </row>
    <row r="578" spans="1:8">
      <c r="A578" s="2" t="s">
        <v>4</v>
      </c>
      <c r="B578" t="str">
        <f>'[1]Day3 Draw'!G111</f>
        <v>Social</v>
      </c>
      <c r="C578" s="3" t="str">
        <f>'[1]Day3 Draw'!D111</f>
        <v>CT 4x4 Muddy Ducks</v>
      </c>
      <c r="D578" t="s">
        <v>2</v>
      </c>
      <c r="E578" t="str">
        <f>'[1]Day3 Draw'!I111</f>
        <v>Trumby's Light Brigade</v>
      </c>
      <c r="F578">
        <f>'[1]Day3 Draw'!J111</f>
        <v>76</v>
      </c>
      <c r="G578" t="str">
        <f>'[1]Day3 Draw'!K111</f>
        <v>PM</v>
      </c>
      <c r="H578" t="str">
        <f>'[1]Day3 Draw'!L111</f>
        <v>Muddy Dot</v>
      </c>
    </row>
    <row r="579" spans="1:8">
      <c r="A579" s="2" t="s">
        <v>4</v>
      </c>
      <c r="B579" t="str">
        <f>'[1]Day3 Draw'!G112</f>
        <v>Social</v>
      </c>
      <c r="C579" s="3" t="str">
        <f>'[1]Day3 Draw'!D112</f>
        <v xml:space="preserve">Barbarian Eagles </v>
      </c>
      <c r="D579" t="s">
        <v>2</v>
      </c>
      <c r="E579" t="str">
        <f>'[1]Day3 Draw'!I112</f>
        <v>Wulguru Steel "Weekenders"</v>
      </c>
      <c r="F579">
        <f>'[1]Day3 Draw'!J112</f>
        <v>23</v>
      </c>
      <c r="G579" t="str">
        <f>'[1]Day3 Draw'!K112</f>
        <v>PM</v>
      </c>
      <c r="H579" t="str">
        <f>'[1]Day3 Draw'!L112</f>
        <v>Charters Towers Gun Club</v>
      </c>
    </row>
    <row r="580" spans="1:8">
      <c r="A580" s="2" t="s">
        <v>4</v>
      </c>
      <c r="B580" t="str">
        <f>'[1]Day3 Draw'!G113</f>
        <v>Social</v>
      </c>
      <c r="C580" s="3" t="str">
        <f>'[1]Day3 Draw'!D113</f>
        <v>High Skills</v>
      </c>
      <c r="D580" t="s">
        <v>2</v>
      </c>
      <c r="E580" t="str">
        <f>'[1]Day3 Draw'!I113</f>
        <v>Pop Mac's XI</v>
      </c>
      <c r="F580">
        <f>'[1]Day3 Draw'!J113</f>
        <v>38</v>
      </c>
      <c r="G580" t="str">
        <f>'[1]Day3 Draw'!K113</f>
        <v>PM</v>
      </c>
      <c r="H580" t="str">
        <f>'[1]Day3 Draw'!L113</f>
        <v>Charters Towers Airport Reserve</v>
      </c>
    </row>
    <row r="581" spans="1:8">
      <c r="A581" s="2" t="s">
        <v>4</v>
      </c>
      <c r="B581" t="str">
        <f>'[1]Day3 Draw'!G114</f>
        <v>Social</v>
      </c>
      <c r="C581" s="3" t="str">
        <f>'[1]Day3 Draw'!D114</f>
        <v>Mad Hatta's</v>
      </c>
      <c r="D581" t="s">
        <v>2</v>
      </c>
      <c r="E581" t="str">
        <f>'[1]Day3 Draw'!I114</f>
        <v>Pub Grub Hooligans</v>
      </c>
      <c r="F581">
        <f>'[1]Day3 Draw'!J114</f>
        <v>37</v>
      </c>
      <c r="G581" t="str">
        <f>'[1]Day3 Draw'!K114</f>
        <v>PM</v>
      </c>
      <c r="H581" t="str">
        <f>'[1]Day3 Draw'!L114</f>
        <v>Charters Towers Airport Reserve</v>
      </c>
    </row>
    <row r="582" spans="1:8">
      <c r="A582" s="2" t="s">
        <v>4</v>
      </c>
      <c r="B582" t="str">
        <f>'[1]Day3 Draw'!G115</f>
        <v>B1</v>
      </c>
      <c r="C582" s="3" t="str">
        <f>'[1]Day3 Draw'!D115</f>
        <v>EFI XI</v>
      </c>
      <c r="D582" t="s">
        <v>2</v>
      </c>
      <c r="E582" t="str">
        <f>'[1]Day3 Draw'!I115</f>
        <v>Channel Country Kings</v>
      </c>
      <c r="F582">
        <f>'[1]Day3 Draw'!J115</f>
        <v>22</v>
      </c>
      <c r="G582" t="str">
        <f>'[1]Day3 Draw'!K115</f>
        <v>PM</v>
      </c>
      <c r="H582" t="str">
        <f>'[1]Day3 Draw'!L115</f>
        <v>Charters Towers Golf Club</v>
      </c>
    </row>
    <row r="583" spans="1:8">
      <c r="A583" s="2" t="s">
        <v>4</v>
      </c>
      <c r="B583" t="str">
        <f>'[1]Day3 Draw'!G116</f>
        <v>Social</v>
      </c>
      <c r="C583" s="3" t="str">
        <f>'[1]Day3 Draw'!D116</f>
        <v>Rip Snorters</v>
      </c>
      <c r="D583" t="s">
        <v>2</v>
      </c>
      <c r="E583" t="str">
        <f>'[1]Day3 Draw'!I116</f>
        <v>CRAFT</v>
      </c>
      <c r="F583">
        <f>'[1]Day3 Draw'!J116</f>
        <v>14</v>
      </c>
      <c r="G583" t="str">
        <f>'[1]Day3 Draw'!K116</f>
        <v>PM</v>
      </c>
      <c r="H583" t="str">
        <f>'[1]Day3 Draw'!L116</f>
        <v>Mosman Park Junior Cricket</v>
      </c>
    </row>
    <row r="584" spans="1:8">
      <c r="A584" s="2" t="s">
        <v>4</v>
      </c>
      <c r="B584" t="str">
        <f>'[1]Day3 Draw'!G117</f>
        <v>Women</v>
      </c>
      <c r="C584" s="3" t="str">
        <f>'[1]Day3 Draw'!D117</f>
        <v>Travelbugs</v>
      </c>
      <c r="D584" t="s">
        <v>2</v>
      </c>
      <c r="E584" t="str">
        <f>'[1]Day3 Draw'!I117</f>
        <v>The Minions</v>
      </c>
      <c r="F584">
        <f>'[1]Day3 Draw'!J117</f>
        <v>58</v>
      </c>
      <c r="G584" t="str">
        <f>'[1]Day3 Draw'!K117</f>
        <v>AM</v>
      </c>
      <c r="H584" t="str">
        <f>'[1]Day3 Draw'!L117</f>
        <v>Central State School</v>
      </c>
    </row>
    <row r="585" spans="1:8">
      <c r="A585" s="2" t="s">
        <v>4</v>
      </c>
      <c r="B585" t="str">
        <f>'[1]Day3 Draw'!G118</f>
        <v>Women</v>
      </c>
      <c r="C585" s="3" t="str">
        <f>'[1]Day3 Draw'!D118</f>
        <v>Barbarian Eaglettes</v>
      </c>
      <c r="D585" t="s">
        <v>2</v>
      </c>
      <c r="E585" t="str">
        <f>'[1]Day3 Draw'!I118</f>
        <v>FBI</v>
      </c>
      <c r="F585">
        <f>'[1]Day3 Draw'!J118</f>
        <v>57</v>
      </c>
      <c r="G585" t="str">
        <f>'[1]Day3 Draw'!K118</f>
        <v>AM</v>
      </c>
      <c r="H585" t="str">
        <f>'[1]Day3 Draw'!L118</f>
        <v>Charters Towers State High School</v>
      </c>
    </row>
    <row r="586" spans="1:8">
      <c r="A586" s="2" t="s">
        <v>4</v>
      </c>
      <c r="B586" t="str">
        <f>'[1]Day3 Draw'!G119</f>
        <v>Women</v>
      </c>
      <c r="C586" s="3" t="str">
        <f>'[1]Day3 Draw'!D119</f>
        <v>Hormoans</v>
      </c>
      <c r="D586" t="s">
        <v>2</v>
      </c>
      <c r="E586" t="str">
        <f>'[1]Day3 Draw'!I119</f>
        <v>Black Bream Women's Team</v>
      </c>
      <c r="F586">
        <f>'[1]Day3 Draw'!J119</f>
        <v>64</v>
      </c>
      <c r="G586" t="str">
        <f>'[1]Day3 Draw'!K119</f>
        <v>PM</v>
      </c>
      <c r="H586" t="str">
        <f>'[1]Day3 Draw'!L119</f>
        <v>School of Distance Education</v>
      </c>
    </row>
    <row r="587" spans="1:8">
      <c r="A587" s="2" t="s">
        <v>4</v>
      </c>
      <c r="B587" t="str">
        <f>'[1]Day3 Draw'!G120</f>
        <v>Women</v>
      </c>
      <c r="C587" s="3" t="str">
        <f>'[1]Day3 Draw'!D120</f>
        <v>Fine Legz</v>
      </c>
      <c r="D587" t="s">
        <v>2</v>
      </c>
      <c r="E587" t="str">
        <f>'[1]Day3 Draw'!I120</f>
        <v>Young Tarts &amp; Old Farts</v>
      </c>
      <c r="F587">
        <f>'[1]Day3 Draw'!J120</f>
        <v>58</v>
      </c>
      <c r="G587" t="str">
        <f>'[1]Day3 Draw'!K120</f>
        <v>PM</v>
      </c>
      <c r="H587" t="str">
        <f>'[1]Day3 Draw'!L120</f>
        <v>Central State School</v>
      </c>
    </row>
    <row r="588" spans="1:8">
      <c r="A588" s="2" t="s">
        <v>4</v>
      </c>
      <c r="B588" t="str">
        <f>'[1]Day3 Draw'!G121</f>
        <v>Women</v>
      </c>
      <c r="C588" s="3" t="str">
        <f>'[1]Day3 Draw'!D121</f>
        <v>Whipper Snippers</v>
      </c>
      <c r="D588" t="s">
        <v>2</v>
      </c>
      <c r="E588" t="str">
        <f>'[1]Day3 Draw'!I121</f>
        <v>Get Stumped</v>
      </c>
      <c r="F588">
        <f>'[1]Day3 Draw'!J121</f>
        <v>57</v>
      </c>
      <c r="G588" t="str">
        <f>'[1]Day3 Draw'!K121</f>
        <v>PM</v>
      </c>
      <c r="H588" t="str">
        <f>'[1]Day3 Draw'!L121</f>
        <v>Charters Towers State High School</v>
      </c>
    </row>
    <row r="589" spans="1:8">
      <c r="A589" s="2" t="s">
        <v>4</v>
      </c>
      <c r="B589" t="str">
        <f t="shared" ref="B589:B604" si="39">B471</f>
        <v>A1</v>
      </c>
      <c r="C589" s="3" t="str">
        <f>E471</f>
        <v>Wanderers</v>
      </c>
      <c r="D589" t="s">
        <v>2</v>
      </c>
      <c r="E589" t="str">
        <f t="shared" ref="E589:E604" si="40">C471</f>
        <v>A Fish Called Wanda</v>
      </c>
      <c r="F589">
        <f t="shared" ref="F589:H604" si="41">F471</f>
        <v>16</v>
      </c>
      <c r="G589" t="str">
        <f t="shared" si="41"/>
        <v>AM</v>
      </c>
      <c r="H589" t="str">
        <f t="shared" si="41"/>
        <v>Mosman  Park Junior Cricket</v>
      </c>
    </row>
    <row r="590" spans="1:8">
      <c r="A590" s="2" t="s">
        <v>4</v>
      </c>
      <c r="B590" t="str">
        <f t="shared" si="39"/>
        <v>A1</v>
      </c>
      <c r="C590" s="3" t="str">
        <f>E472</f>
        <v>Mick Downey's XI</v>
      </c>
      <c r="D590" t="s">
        <v>2</v>
      </c>
      <c r="E590" t="str">
        <f t="shared" si="40"/>
        <v>Reldas Homegrown XI</v>
      </c>
      <c r="F590">
        <f t="shared" si="41"/>
        <v>13</v>
      </c>
      <c r="G590" t="str">
        <f t="shared" si="41"/>
        <v>AM</v>
      </c>
      <c r="H590" t="str">
        <f t="shared" si="41"/>
        <v>Mosman Park Junior Cricket</v>
      </c>
    </row>
    <row r="591" spans="1:8">
      <c r="A591" s="2" t="s">
        <v>4</v>
      </c>
      <c r="B591" t="str">
        <f t="shared" si="39"/>
        <v>A1</v>
      </c>
      <c r="C591" s="3" t="str">
        <f>E473</f>
        <v>Herbert River</v>
      </c>
      <c r="D591" t="s">
        <v>2</v>
      </c>
      <c r="E591" t="str">
        <f t="shared" si="40"/>
        <v>All Blacks Charters Towers</v>
      </c>
      <c r="F591">
        <f t="shared" si="41"/>
        <v>48</v>
      </c>
      <c r="G591" t="str">
        <f t="shared" si="41"/>
        <v>AM</v>
      </c>
      <c r="H591" t="str">
        <f t="shared" si="41"/>
        <v>Goldfield Sporting Complex</v>
      </c>
    </row>
    <row r="592" spans="1:8">
      <c r="A592" s="2" t="s">
        <v>4</v>
      </c>
      <c r="B592" t="str">
        <f t="shared" si="39"/>
        <v>A1</v>
      </c>
      <c r="C592" s="3" t="e">
        <f>E474</f>
        <v>#N/A</v>
      </c>
      <c r="D592" t="s">
        <v>2</v>
      </c>
      <c r="E592" t="e">
        <f t="shared" si="40"/>
        <v>#N/A</v>
      </c>
      <c r="F592">
        <f t="shared" si="41"/>
        <v>48</v>
      </c>
      <c r="G592" t="str">
        <f t="shared" si="41"/>
        <v>PM</v>
      </c>
      <c r="H592" t="str">
        <f t="shared" si="41"/>
        <v>Goldfield Sporting Complex</v>
      </c>
    </row>
    <row r="593" spans="1:8">
      <c r="A593" s="2" t="s">
        <v>4</v>
      </c>
      <c r="B593" t="str">
        <f t="shared" si="39"/>
        <v>A1</v>
      </c>
      <c r="C593" s="3" t="e">
        <f>E475</f>
        <v>#N/A</v>
      </c>
      <c r="D593" t="s">
        <v>2</v>
      </c>
      <c r="E593" t="e">
        <f t="shared" si="40"/>
        <v>#N/A</v>
      </c>
      <c r="F593">
        <f t="shared" si="41"/>
        <v>13</v>
      </c>
      <c r="G593" t="str">
        <f t="shared" si="41"/>
        <v>PM</v>
      </c>
      <c r="H593" t="str">
        <f t="shared" si="41"/>
        <v>Mosman Park Junior Cricket</v>
      </c>
    </row>
    <row r="594" spans="1:8">
      <c r="A594" s="2" t="s">
        <v>4</v>
      </c>
      <c r="B594" t="str">
        <f t="shared" si="39"/>
        <v>A1</v>
      </c>
      <c r="C594" s="3" t="e">
        <f>E476</f>
        <v>#N/A</v>
      </c>
      <c r="D594" t="s">
        <v>2</v>
      </c>
      <c r="E594" t="e">
        <f t="shared" si="40"/>
        <v>#N/A</v>
      </c>
      <c r="F594">
        <f t="shared" si="41"/>
        <v>16</v>
      </c>
      <c r="G594" t="str">
        <f t="shared" si="41"/>
        <v>PM</v>
      </c>
      <c r="H594" t="str">
        <f t="shared" si="41"/>
        <v>Mosman  Park Junior Cricket</v>
      </c>
    </row>
    <row r="595" spans="1:8">
      <c r="A595" s="2" t="s">
        <v>4</v>
      </c>
      <c r="B595" t="str">
        <f t="shared" si="39"/>
        <v>A1</v>
      </c>
      <c r="C595" s="3" t="e">
        <f>E477</f>
        <v>#N/A</v>
      </c>
      <c r="D595" t="s">
        <v>2</v>
      </c>
      <c r="E595" t="e">
        <f t="shared" si="40"/>
        <v>#N/A</v>
      </c>
      <c r="F595" t="str">
        <f t="shared" si="41"/>
        <v>N/A</v>
      </c>
      <c r="H595" t="e">
        <f t="shared" si="41"/>
        <v>#N/A</v>
      </c>
    </row>
    <row r="596" spans="1:8">
      <c r="A596" s="2" t="s">
        <v>4</v>
      </c>
      <c r="B596" t="str">
        <f t="shared" si="39"/>
        <v>B1</v>
      </c>
      <c r="C596" s="3" t="str">
        <f>E478</f>
        <v>Pentland</v>
      </c>
      <c r="D596" t="s">
        <v>2</v>
      </c>
      <c r="E596" t="str">
        <f t="shared" si="40"/>
        <v>Napoleons Knights</v>
      </c>
      <c r="F596">
        <f t="shared" si="41"/>
        <v>12</v>
      </c>
      <c r="H596" t="str">
        <f t="shared" si="41"/>
        <v>Mosman Park Junior Cricket</v>
      </c>
    </row>
    <row r="597" spans="1:8">
      <c r="A597" s="2" t="s">
        <v>4</v>
      </c>
      <c r="B597" t="str">
        <f t="shared" si="39"/>
        <v>B1</v>
      </c>
      <c r="C597" s="3" t="str">
        <f>E479</f>
        <v>Simpson Desert Alpine Ski Team</v>
      </c>
      <c r="D597" t="s">
        <v>2</v>
      </c>
      <c r="E597" t="str">
        <f t="shared" si="40"/>
        <v>Seriously Pist</v>
      </c>
      <c r="F597">
        <f t="shared" si="41"/>
        <v>39</v>
      </c>
      <c r="H597" t="str">
        <f t="shared" si="41"/>
        <v>Charters Towers Airport Reserve</v>
      </c>
    </row>
    <row r="598" spans="1:8">
      <c r="A598" s="2" t="s">
        <v>4</v>
      </c>
      <c r="B598" t="str">
        <f t="shared" si="39"/>
        <v>B1</v>
      </c>
      <c r="C598" s="3" t="str">
        <f>E480</f>
        <v>Hornets Gold</v>
      </c>
      <c r="D598" t="s">
        <v>2</v>
      </c>
      <c r="E598" t="str">
        <f t="shared" si="40"/>
        <v>Backers XI</v>
      </c>
      <c r="F598">
        <f t="shared" si="41"/>
        <v>5</v>
      </c>
      <c r="H598" t="str">
        <f t="shared" si="41"/>
        <v>Mount Carmel Campus</v>
      </c>
    </row>
    <row r="599" spans="1:8">
      <c r="A599" s="2" t="s">
        <v>4</v>
      </c>
      <c r="B599" t="str">
        <f t="shared" si="39"/>
        <v>B1</v>
      </c>
      <c r="C599" s="3" t="str">
        <f>E481</f>
        <v>Mountain Men Gold</v>
      </c>
      <c r="D599" t="s">
        <v>2</v>
      </c>
      <c r="E599" t="str">
        <f t="shared" si="40"/>
        <v>Pacey's Wests</v>
      </c>
      <c r="F599">
        <f t="shared" si="41"/>
        <v>1</v>
      </c>
      <c r="H599" t="str">
        <f t="shared" si="41"/>
        <v>Mount Carmel Campus</v>
      </c>
    </row>
    <row r="600" spans="1:8">
      <c r="A600" s="2" t="s">
        <v>4</v>
      </c>
      <c r="B600" t="str">
        <f t="shared" si="39"/>
        <v>B1</v>
      </c>
      <c r="C600" s="3" t="str">
        <f>E482</f>
        <v>Zarsoff Brothers</v>
      </c>
      <c r="D600" t="s">
        <v>2</v>
      </c>
      <c r="E600" t="str">
        <f t="shared" si="40"/>
        <v>Herbert River</v>
      </c>
      <c r="F600">
        <f t="shared" si="41"/>
        <v>4</v>
      </c>
      <c r="H600" t="str">
        <f t="shared" si="41"/>
        <v>Mount Carmel Campus</v>
      </c>
    </row>
    <row r="601" spans="1:8">
      <c r="A601" s="2" t="s">
        <v>4</v>
      </c>
      <c r="B601" t="str">
        <f t="shared" si="39"/>
        <v>B1</v>
      </c>
      <c r="C601" s="3" t="str">
        <f>E483</f>
        <v>Mareeba</v>
      </c>
      <c r="D601" t="s">
        <v>2</v>
      </c>
      <c r="E601" t="str">
        <f t="shared" si="40"/>
        <v>Gum Flat</v>
      </c>
      <c r="F601">
        <f t="shared" si="41"/>
        <v>18</v>
      </c>
      <c r="H601" t="str">
        <f t="shared" si="41"/>
        <v>Blackheath &amp; Thornburgh College</v>
      </c>
    </row>
    <row r="602" spans="1:8">
      <c r="A602" s="2" t="s">
        <v>4</v>
      </c>
      <c r="B602" t="str">
        <f t="shared" si="39"/>
        <v>B1</v>
      </c>
      <c r="C602" s="3" t="str">
        <f>E484</f>
        <v>Mossman</v>
      </c>
      <c r="D602" t="s">
        <v>2</v>
      </c>
      <c r="E602" t="str">
        <f t="shared" si="40"/>
        <v>Hornets Black</v>
      </c>
      <c r="F602">
        <f t="shared" si="41"/>
        <v>55</v>
      </c>
      <c r="H602" t="str">
        <f t="shared" si="41"/>
        <v>Millchester State School</v>
      </c>
    </row>
    <row r="603" spans="1:8">
      <c r="A603" s="2" t="s">
        <v>4</v>
      </c>
      <c r="B603" t="str">
        <f t="shared" si="39"/>
        <v>B1</v>
      </c>
      <c r="C603" s="3" t="str">
        <f>E485</f>
        <v>Wanderers 1</v>
      </c>
      <c r="D603" t="s">
        <v>2</v>
      </c>
      <c r="E603" t="str">
        <f t="shared" si="40"/>
        <v>BP Bandits</v>
      </c>
      <c r="F603">
        <f t="shared" si="41"/>
        <v>7</v>
      </c>
      <c r="H603" t="str">
        <f t="shared" si="41"/>
        <v>All Souls &amp; St Gabriels School</v>
      </c>
    </row>
    <row r="604" spans="1:8">
      <c r="A604" s="2" t="s">
        <v>4</v>
      </c>
      <c r="B604" t="str">
        <f t="shared" si="39"/>
        <v>B1</v>
      </c>
      <c r="C604" s="3" t="str">
        <f>E486</f>
        <v>Townsville Half Carton</v>
      </c>
      <c r="D604" t="s">
        <v>2</v>
      </c>
      <c r="E604" t="str">
        <f t="shared" si="40"/>
        <v>Reldas SF XI</v>
      </c>
      <c r="F604">
        <f t="shared" si="41"/>
        <v>9</v>
      </c>
      <c r="H604" t="str">
        <f t="shared" si="41"/>
        <v>All Souls &amp; St Gabriels School</v>
      </c>
    </row>
    <row r="605" spans="1:8">
      <c r="A605" s="2" t="s">
        <v>4</v>
      </c>
      <c r="B605" t="str">
        <f t="shared" ref="B605:B620" si="42">B487</f>
        <v>B1</v>
      </c>
      <c r="C605" s="3" t="str">
        <f>E487</f>
        <v>Norstate Nympho's</v>
      </c>
      <c r="D605" t="s">
        <v>2</v>
      </c>
      <c r="E605" t="str">
        <f t="shared" ref="E605:E668" si="43">C487</f>
        <v>Wanderers 2</v>
      </c>
      <c r="F605">
        <f t="shared" ref="F605:H620" si="44">F487</f>
        <v>27</v>
      </c>
      <c r="H605" t="str">
        <f t="shared" si="44"/>
        <v>Charters Towers Airport Reserve</v>
      </c>
    </row>
    <row r="606" spans="1:8">
      <c r="A606" s="2" t="s">
        <v>4</v>
      </c>
      <c r="B606" t="str">
        <f t="shared" si="42"/>
        <v>B1</v>
      </c>
      <c r="C606" s="3" t="str">
        <f>E488</f>
        <v>Parks Hockey</v>
      </c>
      <c r="D606" t="s">
        <v>2</v>
      </c>
      <c r="E606" t="str">
        <f t="shared" si="43"/>
        <v>Ewan</v>
      </c>
      <c r="F606">
        <f t="shared" si="44"/>
        <v>2</v>
      </c>
      <c r="H606" t="str">
        <f t="shared" si="44"/>
        <v>Mount Carmel Campus</v>
      </c>
    </row>
    <row r="607" spans="1:8">
      <c r="A607" s="2" t="s">
        <v>4</v>
      </c>
      <c r="B607" t="str">
        <f t="shared" si="42"/>
        <v>B1</v>
      </c>
      <c r="C607" s="3" t="str">
        <f>E489</f>
        <v>Sugar Daddies</v>
      </c>
      <c r="D607" t="s">
        <v>2</v>
      </c>
      <c r="E607" t="str">
        <f t="shared" si="43"/>
        <v>Mountain Men Green</v>
      </c>
      <c r="F607">
        <f t="shared" si="44"/>
        <v>47</v>
      </c>
      <c r="H607" t="str">
        <f t="shared" si="44"/>
        <v>Goldfield Sporting Complex</v>
      </c>
    </row>
    <row r="608" spans="1:8">
      <c r="A608" s="2" t="s">
        <v>4</v>
      </c>
      <c r="B608" t="str">
        <f t="shared" si="42"/>
        <v>B1</v>
      </c>
      <c r="C608" s="3" t="str">
        <f>E490</f>
        <v>Coen Heroes</v>
      </c>
      <c r="D608" t="s">
        <v>2</v>
      </c>
      <c r="E608" t="str">
        <f t="shared" si="43"/>
        <v>G-Force</v>
      </c>
      <c r="F608">
        <f t="shared" si="44"/>
        <v>36</v>
      </c>
      <c r="H608" t="str">
        <f t="shared" si="44"/>
        <v>Charters Towers Airport Reserve</v>
      </c>
    </row>
    <row r="609" spans="1:8">
      <c r="A609" s="2" t="s">
        <v>4</v>
      </c>
      <c r="B609" t="e">
        <f t="shared" si="42"/>
        <v>#N/A</v>
      </c>
      <c r="C609" s="3" t="e">
        <f>E491</f>
        <v>#N/A</v>
      </c>
      <c r="D609" t="s">
        <v>2</v>
      </c>
      <c r="E609" t="e">
        <f t="shared" si="43"/>
        <v>#N/A</v>
      </c>
      <c r="F609">
        <f t="shared" si="44"/>
        <v>0</v>
      </c>
      <c r="H609" t="e">
        <f t="shared" si="44"/>
        <v>#N/A</v>
      </c>
    </row>
    <row r="610" spans="1:8">
      <c r="A610" s="2" t="s">
        <v>4</v>
      </c>
      <c r="B610" t="str">
        <f t="shared" si="42"/>
        <v>B1</v>
      </c>
      <c r="C610" s="3" t="str">
        <f>E492</f>
        <v>Corfield</v>
      </c>
      <c r="D610" t="s">
        <v>2</v>
      </c>
      <c r="E610" t="str">
        <f t="shared" si="43"/>
        <v>Doggers</v>
      </c>
      <c r="F610">
        <f t="shared" si="44"/>
        <v>26</v>
      </c>
      <c r="H610" t="str">
        <f t="shared" si="44"/>
        <v>Charters Towers Airport Reserve</v>
      </c>
    </row>
    <row r="611" spans="1:8">
      <c r="A611" s="2" t="s">
        <v>4</v>
      </c>
      <c r="B611" t="str">
        <f t="shared" si="42"/>
        <v>B2</v>
      </c>
      <c r="C611" s="3" t="str">
        <f>E493</f>
        <v>Wallabies</v>
      </c>
      <c r="D611" t="s">
        <v>2</v>
      </c>
      <c r="E611" t="str">
        <f t="shared" si="43"/>
        <v>Bloody Huge XI</v>
      </c>
      <c r="F611">
        <f t="shared" si="44"/>
        <v>64</v>
      </c>
      <c r="G611" t="str">
        <f t="shared" si="44"/>
        <v>AM</v>
      </c>
      <c r="H611" t="str">
        <f t="shared" si="44"/>
        <v>School of Distance Education</v>
      </c>
    </row>
    <row r="612" spans="1:8">
      <c r="A612" s="2" t="s">
        <v>4</v>
      </c>
      <c r="B612" t="str">
        <f t="shared" si="42"/>
        <v>B2</v>
      </c>
      <c r="C612" s="3" t="str">
        <f>E494</f>
        <v>Beermacht XI</v>
      </c>
      <c r="D612" t="s">
        <v>2</v>
      </c>
      <c r="E612" t="str">
        <f t="shared" si="43"/>
        <v>Mt Coolon</v>
      </c>
      <c r="F612">
        <f t="shared" si="44"/>
        <v>62</v>
      </c>
      <c r="G612" t="str">
        <f t="shared" si="44"/>
        <v>AM</v>
      </c>
      <c r="H612" t="str">
        <f t="shared" si="44"/>
        <v>The FCG</v>
      </c>
    </row>
    <row r="613" spans="1:8">
      <c r="A613" s="2" t="s">
        <v>4</v>
      </c>
      <c r="B613" t="str">
        <f t="shared" si="42"/>
        <v>B2</v>
      </c>
      <c r="C613" s="3" t="str">
        <f>E495</f>
        <v>Dirty Dogs</v>
      </c>
      <c r="D613" t="s">
        <v>2</v>
      </c>
      <c r="E613" t="str">
        <f t="shared" si="43"/>
        <v>Wreck Em XI</v>
      </c>
      <c r="F613">
        <f t="shared" si="44"/>
        <v>63</v>
      </c>
      <c r="G613" t="str">
        <f t="shared" si="44"/>
        <v>AM</v>
      </c>
      <c r="H613" t="str">
        <f t="shared" si="44"/>
        <v>Wreck Em XI Home Field 1 Game</v>
      </c>
    </row>
    <row r="614" spans="1:8">
      <c r="A614" s="2" t="s">
        <v>4</v>
      </c>
      <c r="B614" t="str">
        <f t="shared" si="42"/>
        <v>B2</v>
      </c>
      <c r="C614" s="3" t="str">
        <f>E496</f>
        <v>Nudeballers</v>
      </c>
      <c r="D614" t="s">
        <v>2</v>
      </c>
      <c r="E614" t="str">
        <f t="shared" si="43"/>
        <v>Jacob and Sun Beef</v>
      </c>
      <c r="F614">
        <f t="shared" si="44"/>
        <v>15</v>
      </c>
      <c r="G614" t="str">
        <f t="shared" si="44"/>
        <v>AM</v>
      </c>
      <c r="H614" t="str">
        <f t="shared" si="44"/>
        <v>Mosman Park Junior Cricket</v>
      </c>
    </row>
    <row r="615" spans="1:8">
      <c r="A615" s="2" t="s">
        <v>4</v>
      </c>
      <c r="B615" t="str">
        <f t="shared" si="42"/>
        <v>B2</v>
      </c>
      <c r="C615" s="3" t="str">
        <f>E497</f>
        <v>Cunning Stumpz</v>
      </c>
      <c r="D615" t="s">
        <v>2</v>
      </c>
      <c r="E615" t="str">
        <f t="shared" si="43"/>
        <v>Dollar Dazzlers</v>
      </c>
      <c r="F615">
        <f t="shared" si="44"/>
        <v>20</v>
      </c>
      <c r="G615" t="str">
        <f t="shared" si="44"/>
        <v>AM</v>
      </c>
      <c r="H615" t="str">
        <f t="shared" si="44"/>
        <v>Richmond Hill State School</v>
      </c>
    </row>
    <row r="616" spans="1:8">
      <c r="A616" s="2" t="s">
        <v>4</v>
      </c>
      <c r="B616" t="str">
        <f t="shared" si="42"/>
        <v>B2</v>
      </c>
      <c r="C616" s="3" t="str">
        <f>E498</f>
        <v>Wanderers</v>
      </c>
      <c r="D616" t="s">
        <v>2</v>
      </c>
      <c r="E616" t="str">
        <f t="shared" si="43"/>
        <v>Wannabie's</v>
      </c>
      <c r="F616">
        <f t="shared" si="44"/>
        <v>75</v>
      </c>
      <c r="G616" t="str">
        <f t="shared" si="44"/>
        <v>AM</v>
      </c>
      <c r="H616" t="str">
        <f t="shared" si="44"/>
        <v xml:space="preserve">Brokevale       </v>
      </c>
    </row>
    <row r="617" spans="1:8">
      <c r="A617" s="2" t="s">
        <v>4</v>
      </c>
      <c r="B617" t="str">
        <f t="shared" si="42"/>
        <v>B2</v>
      </c>
      <c r="C617" s="3" t="str">
        <f>E499</f>
        <v>Fruit Pies</v>
      </c>
      <c r="D617" t="s">
        <v>2</v>
      </c>
      <c r="E617" t="str">
        <f t="shared" si="43"/>
        <v>Salisbury Boys XI Team 2</v>
      </c>
      <c r="F617">
        <f t="shared" si="44"/>
        <v>68</v>
      </c>
      <c r="G617" t="str">
        <f t="shared" si="44"/>
        <v>AM</v>
      </c>
      <c r="H617" t="str">
        <f t="shared" si="44"/>
        <v>Sellheim</v>
      </c>
    </row>
    <row r="618" spans="1:8">
      <c r="A618" s="2" t="s">
        <v>4</v>
      </c>
      <c r="B618" t="str">
        <f t="shared" si="42"/>
        <v>B2</v>
      </c>
      <c r="C618" s="3" t="str">
        <f>E500</f>
        <v>Wolf Pack</v>
      </c>
      <c r="D618" t="s">
        <v>2</v>
      </c>
      <c r="E618" t="str">
        <f t="shared" si="43"/>
        <v>Sharks</v>
      </c>
      <c r="F618">
        <f t="shared" si="44"/>
        <v>56</v>
      </c>
      <c r="G618" t="str">
        <f t="shared" si="44"/>
        <v>AM</v>
      </c>
      <c r="H618" t="str">
        <f t="shared" si="44"/>
        <v>Eventide</v>
      </c>
    </row>
    <row r="619" spans="1:8">
      <c r="A619" s="2" t="s">
        <v>4</v>
      </c>
      <c r="B619" t="str">
        <f t="shared" si="42"/>
        <v>B2</v>
      </c>
      <c r="C619" s="3" t="str">
        <f>E501</f>
        <v>Yogi Bears</v>
      </c>
      <c r="D619" t="s">
        <v>2</v>
      </c>
      <c r="E619" t="str">
        <f t="shared" si="43"/>
        <v>Victoria Mill</v>
      </c>
      <c r="F619">
        <f t="shared" si="44"/>
        <v>40</v>
      </c>
      <c r="G619" t="str">
        <f t="shared" si="44"/>
        <v>AM</v>
      </c>
      <c r="H619" t="str">
        <f t="shared" si="44"/>
        <v>Charters Towers Airport Reserve</v>
      </c>
    </row>
    <row r="620" spans="1:8">
      <c r="A620" s="2" t="s">
        <v>4</v>
      </c>
      <c r="B620" t="str">
        <f t="shared" si="42"/>
        <v>B2</v>
      </c>
      <c r="C620" s="3" t="str">
        <f>E502</f>
        <v>Bum Grubs</v>
      </c>
      <c r="D620" t="s">
        <v>2</v>
      </c>
      <c r="E620" t="str">
        <f t="shared" si="43"/>
        <v>Jungle Patrol 2</v>
      </c>
      <c r="F620">
        <f t="shared" si="44"/>
        <v>41</v>
      </c>
      <c r="G620" t="str">
        <f t="shared" si="44"/>
        <v>AM</v>
      </c>
      <c r="H620" t="str">
        <f t="shared" si="44"/>
        <v>Charters Towers Airport Reserve</v>
      </c>
    </row>
    <row r="621" spans="1:8">
      <c r="A621" s="2" t="s">
        <v>4</v>
      </c>
      <c r="B621" t="str">
        <f t="shared" ref="B621:B636" si="45">B503</f>
        <v>B2</v>
      </c>
      <c r="C621" s="3" t="str">
        <f>E503</f>
        <v>Dads and Lads</v>
      </c>
      <c r="D621" t="s">
        <v>2</v>
      </c>
      <c r="E621" t="str">
        <f t="shared" si="43"/>
        <v>Buffalo XI</v>
      </c>
      <c r="F621">
        <f t="shared" ref="F621:H636" si="46">F503</f>
        <v>17</v>
      </c>
      <c r="G621" t="str">
        <f t="shared" si="46"/>
        <v>AM</v>
      </c>
      <c r="H621" t="str">
        <f t="shared" si="46"/>
        <v>Mosman Park Junior Cricket</v>
      </c>
    </row>
    <row r="622" spans="1:8">
      <c r="A622" s="2" t="s">
        <v>4</v>
      </c>
      <c r="B622" t="str">
        <f t="shared" si="45"/>
        <v>B2</v>
      </c>
      <c r="C622" s="3" t="str">
        <f>E504</f>
        <v>Bintang Boys</v>
      </c>
      <c r="D622" t="s">
        <v>2</v>
      </c>
      <c r="E622" t="str">
        <f t="shared" si="43"/>
        <v>Hunter Corp</v>
      </c>
      <c r="F622">
        <f t="shared" si="46"/>
        <v>45</v>
      </c>
      <c r="G622" t="str">
        <f t="shared" si="46"/>
        <v>AM</v>
      </c>
      <c r="H622" t="str">
        <f t="shared" si="46"/>
        <v>Charters Towers Airport Reserve</v>
      </c>
    </row>
    <row r="623" spans="1:8">
      <c r="A623" s="2" t="s">
        <v>4</v>
      </c>
      <c r="B623" t="str">
        <f t="shared" si="45"/>
        <v>B2</v>
      </c>
      <c r="C623" s="3" t="str">
        <f>E505</f>
        <v>Dimbulah Rugby Club</v>
      </c>
      <c r="D623" t="s">
        <v>2</v>
      </c>
      <c r="E623" t="str">
        <f t="shared" si="43"/>
        <v>Ballz Hangin</v>
      </c>
      <c r="F623">
        <f t="shared" si="46"/>
        <v>77</v>
      </c>
      <c r="G623" t="str">
        <f t="shared" si="46"/>
        <v>AM</v>
      </c>
      <c r="H623" t="str">
        <f t="shared" si="46"/>
        <v>Ballz Oval</v>
      </c>
    </row>
    <row r="624" spans="1:8">
      <c r="A624" s="2" t="s">
        <v>4</v>
      </c>
      <c r="B624" t="str">
        <f t="shared" si="45"/>
        <v>B2</v>
      </c>
      <c r="C624" s="3" t="str">
        <f>E506</f>
        <v>Pretenders</v>
      </c>
      <c r="D624" t="s">
        <v>2</v>
      </c>
      <c r="E624" t="str">
        <f t="shared" si="43"/>
        <v>Bumbo's XI</v>
      </c>
      <c r="F624">
        <f t="shared" si="46"/>
        <v>28</v>
      </c>
      <c r="G624" t="str">
        <f t="shared" si="46"/>
        <v>AM</v>
      </c>
      <c r="H624" t="str">
        <f t="shared" si="46"/>
        <v>Charters Towers Airport Reserve</v>
      </c>
    </row>
    <row r="625" spans="1:8">
      <c r="A625" s="2" t="s">
        <v>4</v>
      </c>
      <c r="B625" t="str">
        <f t="shared" si="45"/>
        <v>B2</v>
      </c>
      <c r="C625" s="3" t="str">
        <f>E507</f>
        <v>Lager Louts</v>
      </c>
      <c r="D625" t="s">
        <v>2</v>
      </c>
      <c r="E625" t="str">
        <f t="shared" si="43"/>
        <v>Hughenden Grog Monsters</v>
      </c>
      <c r="F625">
        <f t="shared" si="46"/>
        <v>11</v>
      </c>
      <c r="G625" t="str">
        <f t="shared" si="46"/>
        <v>AM</v>
      </c>
      <c r="H625" t="str">
        <f t="shared" si="46"/>
        <v>Mossman Park Junior Cricket</v>
      </c>
    </row>
    <row r="626" spans="1:8">
      <c r="A626" s="2" t="s">
        <v>4</v>
      </c>
      <c r="B626" t="str">
        <f t="shared" si="45"/>
        <v>B2</v>
      </c>
      <c r="C626" s="3" t="str">
        <f>E508</f>
        <v>Bonetrons</v>
      </c>
      <c r="D626" t="s">
        <v>2</v>
      </c>
      <c r="E626" t="str">
        <f t="shared" si="43"/>
        <v xml:space="preserve">All Blacks  </v>
      </c>
      <c r="F626">
        <f t="shared" si="46"/>
        <v>49</v>
      </c>
      <c r="G626" t="str">
        <f t="shared" si="46"/>
        <v>AM</v>
      </c>
      <c r="H626" t="str">
        <f t="shared" si="46"/>
        <v>Goldfield Sporting Complex</v>
      </c>
    </row>
    <row r="627" spans="1:8">
      <c r="A627" s="2" t="s">
        <v>4</v>
      </c>
      <c r="B627" t="str">
        <f t="shared" si="45"/>
        <v>B2</v>
      </c>
      <c r="C627" s="3" t="str">
        <f>E509</f>
        <v>Team Ramrod</v>
      </c>
      <c r="D627" t="s">
        <v>2</v>
      </c>
      <c r="E627" t="str">
        <f t="shared" si="43"/>
        <v>Nanna Meryl's XI</v>
      </c>
      <c r="F627">
        <f t="shared" si="46"/>
        <v>74</v>
      </c>
      <c r="G627" t="str">
        <f t="shared" si="46"/>
        <v>PM</v>
      </c>
      <c r="H627" t="str">
        <f t="shared" si="46"/>
        <v>Urdera  Road</v>
      </c>
    </row>
    <row r="628" spans="1:8">
      <c r="A628" s="2" t="s">
        <v>4</v>
      </c>
      <c r="B628" t="str">
        <f t="shared" si="45"/>
        <v>B2</v>
      </c>
      <c r="C628" s="3" t="str">
        <f>E510</f>
        <v>Malcheks Old Dogs</v>
      </c>
      <c r="D628" t="s">
        <v>2</v>
      </c>
      <c r="E628" t="str">
        <f t="shared" si="43"/>
        <v>Western Star Pickets A's</v>
      </c>
      <c r="F628">
        <f t="shared" si="46"/>
        <v>19</v>
      </c>
      <c r="G628" t="str">
        <f t="shared" si="46"/>
        <v>AM</v>
      </c>
      <c r="H628" t="str">
        <f t="shared" si="46"/>
        <v>Blackheath &amp; Thornburgh College</v>
      </c>
    </row>
    <row r="629" spans="1:8">
      <c r="A629" s="2" t="s">
        <v>4</v>
      </c>
      <c r="B629" t="str">
        <f t="shared" si="45"/>
        <v>B2</v>
      </c>
      <c r="C629" s="3" t="str">
        <f>E511</f>
        <v>The Herd</v>
      </c>
      <c r="D629" t="s">
        <v>2</v>
      </c>
      <c r="E629" t="str">
        <f t="shared" si="43"/>
        <v>Popatop XI</v>
      </c>
      <c r="F629">
        <f t="shared" si="46"/>
        <v>70</v>
      </c>
      <c r="G629" t="str">
        <f t="shared" si="46"/>
        <v>AM</v>
      </c>
      <c r="H629" t="str">
        <f t="shared" si="46"/>
        <v>Day To Dawn</v>
      </c>
    </row>
    <row r="630" spans="1:8">
      <c r="A630" s="2" t="s">
        <v>4</v>
      </c>
      <c r="B630" t="str">
        <f t="shared" si="45"/>
        <v>B2</v>
      </c>
      <c r="C630" s="3" t="str">
        <f>E512</f>
        <v>Lindy's XI</v>
      </c>
      <c r="D630" t="s">
        <v>2</v>
      </c>
      <c r="E630" t="str">
        <f t="shared" si="43"/>
        <v>Yabulu</v>
      </c>
      <c r="F630">
        <f t="shared" si="46"/>
        <v>24</v>
      </c>
      <c r="G630" t="str">
        <f t="shared" si="46"/>
        <v>AM</v>
      </c>
      <c r="H630" t="str">
        <f t="shared" si="46"/>
        <v>Charters Towers Gun Club</v>
      </c>
    </row>
    <row r="631" spans="1:8">
      <c r="A631" s="2" t="s">
        <v>4</v>
      </c>
      <c r="B631" t="str">
        <f t="shared" si="45"/>
        <v>B2</v>
      </c>
      <c r="C631" s="3" t="str">
        <f>E513</f>
        <v>Coen Heroes</v>
      </c>
      <c r="D631" t="s">
        <v>2</v>
      </c>
      <c r="E631" t="str">
        <f t="shared" si="43"/>
        <v>Good As Gold</v>
      </c>
      <c r="F631">
        <f t="shared" si="46"/>
        <v>34</v>
      </c>
      <c r="G631" t="str">
        <f t="shared" si="46"/>
        <v>AM</v>
      </c>
      <c r="H631" t="str">
        <f t="shared" si="46"/>
        <v>Charters Towers Airport Reserve</v>
      </c>
    </row>
    <row r="632" spans="1:8">
      <c r="A632" s="2" t="s">
        <v>4</v>
      </c>
      <c r="B632" t="str">
        <f t="shared" si="45"/>
        <v>B2</v>
      </c>
      <c r="C632" s="3" t="str">
        <f>E514</f>
        <v>Shaggers XI</v>
      </c>
      <c r="D632" t="s">
        <v>2</v>
      </c>
      <c r="E632" t="str">
        <f t="shared" si="43"/>
        <v>Chuckers &amp; Sloggers</v>
      </c>
      <c r="F632">
        <f t="shared" si="46"/>
        <v>42</v>
      </c>
      <c r="G632" t="str">
        <f t="shared" si="46"/>
        <v>AM</v>
      </c>
      <c r="H632" t="str">
        <f t="shared" si="46"/>
        <v>Charters Towers Airport Reserve</v>
      </c>
    </row>
    <row r="633" spans="1:8">
      <c r="A633" s="2" t="s">
        <v>4</v>
      </c>
      <c r="B633" t="str">
        <f t="shared" si="45"/>
        <v>B2</v>
      </c>
      <c r="C633" s="3" t="str">
        <f>E515</f>
        <v>Gone Fishin</v>
      </c>
      <c r="D633" t="s">
        <v>2</v>
      </c>
      <c r="E633" t="str">
        <f t="shared" si="43"/>
        <v>Grandstanders</v>
      </c>
      <c r="F633">
        <f t="shared" si="46"/>
        <v>10</v>
      </c>
      <c r="G633" t="str">
        <f t="shared" si="46"/>
        <v>AM</v>
      </c>
      <c r="H633" t="str">
        <f t="shared" si="46"/>
        <v>All Souls &amp; St Gabriels School</v>
      </c>
    </row>
    <row r="634" spans="1:8">
      <c r="A634" s="2" t="s">
        <v>4</v>
      </c>
      <c r="B634" t="str">
        <f t="shared" si="45"/>
        <v>B2</v>
      </c>
      <c r="C634" s="3" t="str">
        <f>E516</f>
        <v>Custards Cricket</v>
      </c>
      <c r="D634" t="s">
        <v>2</v>
      </c>
      <c r="E634" t="str">
        <f t="shared" si="43"/>
        <v>GT Radial XI</v>
      </c>
      <c r="F634">
        <f t="shared" si="46"/>
        <v>61</v>
      </c>
      <c r="G634" t="str">
        <f t="shared" si="46"/>
        <v>AM</v>
      </c>
      <c r="H634" t="str">
        <f t="shared" si="46"/>
        <v>Towers Taipans Soccer Field</v>
      </c>
    </row>
    <row r="635" spans="1:8">
      <c r="A635" s="2" t="s">
        <v>4</v>
      </c>
      <c r="B635" t="str">
        <f t="shared" si="45"/>
        <v>B2</v>
      </c>
      <c r="C635" s="3" t="str">
        <f>E517</f>
        <v>Bigger than Jesus</v>
      </c>
      <c r="D635" t="s">
        <v>2</v>
      </c>
      <c r="E635" t="str">
        <f t="shared" si="43"/>
        <v>Jungle Patrol One</v>
      </c>
      <c r="F635">
        <f t="shared" si="46"/>
        <v>43</v>
      </c>
      <c r="G635" t="str">
        <f t="shared" si="46"/>
        <v>AM</v>
      </c>
      <c r="H635" t="str">
        <f t="shared" si="46"/>
        <v>Charters Towers Airport Reserve</v>
      </c>
    </row>
    <row r="636" spans="1:8">
      <c r="A636" s="2" t="s">
        <v>4</v>
      </c>
      <c r="B636" t="str">
        <f t="shared" si="45"/>
        <v>B2</v>
      </c>
      <c r="C636" s="3" t="str">
        <f>E518</f>
        <v>Scuds 11</v>
      </c>
      <c r="D636" t="s">
        <v>2</v>
      </c>
      <c r="E636" t="str">
        <f t="shared" si="43"/>
        <v>Ducken Useless</v>
      </c>
      <c r="F636">
        <f t="shared" si="46"/>
        <v>44</v>
      </c>
      <c r="G636" t="str">
        <f t="shared" si="46"/>
        <v>AM</v>
      </c>
      <c r="H636" t="str">
        <f t="shared" si="46"/>
        <v>Charters Towers Airport Reserve</v>
      </c>
    </row>
    <row r="637" spans="1:8">
      <c r="A637" s="2" t="s">
        <v>4</v>
      </c>
      <c r="B637" t="str">
        <f t="shared" ref="B637:B652" si="47">B519</f>
        <v>B2</v>
      </c>
      <c r="C637" s="3" t="str">
        <f>E519</f>
        <v>Big Micks Finns XI</v>
      </c>
      <c r="D637" t="s">
        <v>2</v>
      </c>
      <c r="E637" t="str">
        <f t="shared" si="43"/>
        <v>The Normanton Bulls</v>
      </c>
      <c r="F637">
        <f t="shared" ref="F637:H652" si="48">F519</f>
        <v>33</v>
      </c>
      <c r="G637" t="str">
        <f t="shared" si="48"/>
        <v>AM</v>
      </c>
      <c r="H637" t="str">
        <f t="shared" si="48"/>
        <v>Charters Towers Airport Reserve</v>
      </c>
    </row>
    <row r="638" spans="1:8">
      <c r="A638" s="2" t="s">
        <v>4</v>
      </c>
      <c r="B638" t="str">
        <f t="shared" si="47"/>
        <v>B2</v>
      </c>
      <c r="C638" s="3" t="str">
        <f>E520</f>
        <v>Poked United</v>
      </c>
      <c r="D638" t="s">
        <v>2</v>
      </c>
      <c r="E638" t="str">
        <f t="shared" si="43"/>
        <v>Dufflebags</v>
      </c>
      <c r="F638">
        <f t="shared" si="48"/>
        <v>29</v>
      </c>
      <c r="G638" t="str">
        <f t="shared" si="48"/>
        <v>AM</v>
      </c>
      <c r="H638" t="str">
        <f t="shared" si="48"/>
        <v>Charters Towers Airport Reserve</v>
      </c>
    </row>
    <row r="639" spans="1:8">
      <c r="A639" s="2" t="s">
        <v>4</v>
      </c>
      <c r="B639" t="str">
        <f t="shared" si="47"/>
        <v>B2</v>
      </c>
      <c r="C639" s="3" t="str">
        <f>E521</f>
        <v>Wattle Boys</v>
      </c>
      <c r="D639" t="s">
        <v>2</v>
      </c>
      <c r="E639" t="str">
        <f t="shared" si="43"/>
        <v>Beerabong XI</v>
      </c>
      <c r="F639">
        <f t="shared" si="48"/>
        <v>72</v>
      </c>
      <c r="G639" t="str">
        <f t="shared" si="48"/>
        <v>AM</v>
      </c>
      <c r="H639" t="str">
        <f t="shared" si="48"/>
        <v>V.B. PARK      1 GAME ONLY</v>
      </c>
    </row>
    <row r="640" spans="1:8">
      <c r="A640" s="2" t="s">
        <v>4</v>
      </c>
      <c r="B640" t="str">
        <f t="shared" si="47"/>
        <v>B2</v>
      </c>
      <c r="C640" s="3" t="str">
        <f>E522</f>
        <v>Smackedaround</v>
      </c>
      <c r="D640" t="s">
        <v>2</v>
      </c>
      <c r="E640" t="str">
        <f t="shared" si="43"/>
        <v xml:space="preserve">Black Bream  </v>
      </c>
      <c r="F640">
        <f t="shared" si="48"/>
        <v>31</v>
      </c>
      <c r="G640" t="str">
        <f t="shared" si="48"/>
        <v>AM</v>
      </c>
      <c r="H640" t="str">
        <f t="shared" si="48"/>
        <v>Charters Towers Airport Reserve</v>
      </c>
    </row>
    <row r="641" spans="1:8">
      <c r="A641" s="2" t="s">
        <v>4</v>
      </c>
      <c r="B641" t="str">
        <f t="shared" si="47"/>
        <v>B2</v>
      </c>
      <c r="C641" s="3" t="str">
        <f>E523</f>
        <v>Rampaging Rhinos</v>
      </c>
      <c r="D641" t="s">
        <v>2</v>
      </c>
      <c r="E641" t="str">
        <f t="shared" si="43"/>
        <v>Biggalo's XI</v>
      </c>
      <c r="F641">
        <f t="shared" si="48"/>
        <v>32</v>
      </c>
      <c r="G641" t="str">
        <f t="shared" si="48"/>
        <v>AM</v>
      </c>
      <c r="H641" t="str">
        <f t="shared" si="48"/>
        <v>Charters Towers Airport Reserve</v>
      </c>
    </row>
    <row r="642" spans="1:8">
      <c r="A642" s="2" t="s">
        <v>4</v>
      </c>
      <c r="B642" t="str">
        <f t="shared" si="47"/>
        <v>B2</v>
      </c>
      <c r="C642" s="3" t="str">
        <f>E524</f>
        <v>Gibby's Greenants</v>
      </c>
      <c r="D642" t="s">
        <v>2</v>
      </c>
      <c r="E642" t="str">
        <f t="shared" si="43"/>
        <v>Dreaded Creeping  Bumrashes</v>
      </c>
      <c r="F642">
        <f t="shared" si="48"/>
        <v>50</v>
      </c>
      <c r="G642" t="str">
        <f t="shared" si="48"/>
        <v>AM</v>
      </c>
      <c r="H642" t="str">
        <f t="shared" si="48"/>
        <v>Goldfield Sporting Complex</v>
      </c>
    </row>
    <row r="643" spans="1:8">
      <c r="A643" s="2" t="s">
        <v>4</v>
      </c>
      <c r="B643" t="str">
        <f t="shared" si="47"/>
        <v>B2</v>
      </c>
      <c r="C643" s="3" t="str">
        <f>E525</f>
        <v>Cup The Bails</v>
      </c>
      <c r="D643" t="s">
        <v>2</v>
      </c>
      <c r="E643" t="str">
        <f t="shared" si="43"/>
        <v>Grazed Anatomy</v>
      </c>
      <c r="F643">
        <f t="shared" si="48"/>
        <v>35</v>
      </c>
      <c r="G643" t="str">
        <f t="shared" si="48"/>
        <v>AM</v>
      </c>
      <c r="H643" t="str">
        <f t="shared" si="48"/>
        <v>Charters Towers Airport Reserve</v>
      </c>
    </row>
    <row r="644" spans="1:8">
      <c r="A644" s="2" t="s">
        <v>4</v>
      </c>
      <c r="B644" t="str">
        <f t="shared" si="47"/>
        <v>B2</v>
      </c>
      <c r="C644" s="3" t="str">
        <f>E526</f>
        <v>Trev's XI</v>
      </c>
      <c r="D644" t="s">
        <v>2</v>
      </c>
      <c r="E644" t="str">
        <f t="shared" si="43"/>
        <v>The Smashed Crabs</v>
      </c>
      <c r="F644">
        <f t="shared" si="48"/>
        <v>73</v>
      </c>
      <c r="G644" t="str">
        <f t="shared" si="48"/>
        <v>AM</v>
      </c>
      <c r="H644" t="str">
        <f t="shared" si="48"/>
        <v>51 Corral Road</v>
      </c>
    </row>
    <row r="645" spans="1:8">
      <c r="A645" s="2" t="s">
        <v>4</v>
      </c>
      <c r="B645" t="str">
        <f t="shared" si="47"/>
        <v>B2</v>
      </c>
      <c r="C645" s="3" t="str">
        <f>E527</f>
        <v>Tomahawk  Raiders</v>
      </c>
      <c r="D645" t="s">
        <v>2</v>
      </c>
      <c r="E645" t="str">
        <f t="shared" si="43"/>
        <v>Chads Champs</v>
      </c>
      <c r="F645">
        <f t="shared" si="48"/>
        <v>54</v>
      </c>
      <c r="G645" t="str">
        <f t="shared" si="48"/>
        <v>AM</v>
      </c>
      <c r="H645" t="str">
        <f t="shared" si="48"/>
        <v>Drink-A-Stubbie Downs</v>
      </c>
    </row>
    <row r="646" spans="1:8">
      <c r="A646" s="2" t="s">
        <v>4</v>
      </c>
      <c r="B646" t="str">
        <f t="shared" si="47"/>
        <v>B2</v>
      </c>
      <c r="C646" s="3" t="str">
        <f>E528</f>
        <v>Inghamvale Housos</v>
      </c>
      <c r="D646" t="s">
        <v>2</v>
      </c>
      <c r="E646" t="str">
        <f t="shared" si="43"/>
        <v>Laidlback XI</v>
      </c>
      <c r="F646">
        <f t="shared" si="48"/>
        <v>60</v>
      </c>
      <c r="G646" t="str">
        <f t="shared" si="48"/>
        <v>PM</v>
      </c>
      <c r="H646" t="str">
        <f t="shared" si="48"/>
        <v xml:space="preserve">Laid Back XI  </v>
      </c>
    </row>
    <row r="647" spans="1:8">
      <c r="A647" s="2" t="s">
        <v>4</v>
      </c>
      <c r="B647" t="str">
        <f t="shared" si="47"/>
        <v>B2</v>
      </c>
      <c r="C647" s="3" t="str">
        <f>E529</f>
        <v>Logistic All Sorts</v>
      </c>
      <c r="D647" t="s">
        <v>2</v>
      </c>
      <c r="E647" t="str">
        <f t="shared" si="43"/>
        <v>Grandstanders II</v>
      </c>
      <c r="F647">
        <f t="shared" si="48"/>
        <v>50</v>
      </c>
      <c r="G647" t="str">
        <f t="shared" si="48"/>
        <v>PM</v>
      </c>
      <c r="H647" t="str">
        <f t="shared" si="48"/>
        <v>Goldfield Sporting Complex</v>
      </c>
    </row>
    <row r="648" spans="1:8">
      <c r="A648" s="2" t="s">
        <v>4</v>
      </c>
      <c r="B648" t="str">
        <f t="shared" si="47"/>
        <v>B2</v>
      </c>
      <c r="C648" s="3" t="str">
        <f>E530</f>
        <v>Erratic 11</v>
      </c>
      <c r="D648" t="s">
        <v>2</v>
      </c>
      <c r="E648" t="str">
        <f t="shared" si="43"/>
        <v>Swill Pigs</v>
      </c>
      <c r="F648">
        <f t="shared" si="48"/>
        <v>46</v>
      </c>
      <c r="G648" t="str">
        <f t="shared" si="48"/>
        <v>PM</v>
      </c>
      <c r="H648" t="str">
        <f t="shared" si="48"/>
        <v>Duke Street Field 1 Game Only</v>
      </c>
    </row>
    <row r="649" spans="1:8">
      <c r="A649" s="2" t="s">
        <v>4</v>
      </c>
      <c r="B649" t="str">
        <f t="shared" si="47"/>
        <v>B2</v>
      </c>
      <c r="C649" s="3" t="str">
        <f>E531</f>
        <v>Weekend Wariyas</v>
      </c>
      <c r="D649" t="s">
        <v>2</v>
      </c>
      <c r="E649" t="str">
        <f t="shared" si="43"/>
        <v>Salisbury Boys XI Team 1</v>
      </c>
      <c r="F649">
        <f t="shared" si="48"/>
        <v>68</v>
      </c>
      <c r="G649" t="str">
        <f t="shared" si="48"/>
        <v>PM</v>
      </c>
      <c r="H649" t="str">
        <f t="shared" si="48"/>
        <v>Sellheim</v>
      </c>
    </row>
    <row r="650" spans="1:8">
      <c r="A650" s="2" t="s">
        <v>4</v>
      </c>
      <c r="B650" t="str">
        <f t="shared" si="47"/>
        <v>B2</v>
      </c>
      <c r="C650" s="3" t="str">
        <f>E532</f>
        <v>Garbutt Magpies</v>
      </c>
      <c r="D650" t="s">
        <v>2</v>
      </c>
      <c r="E650" t="str">
        <f t="shared" si="43"/>
        <v>Farmer's XI</v>
      </c>
      <c r="F650">
        <f t="shared" si="48"/>
        <v>66</v>
      </c>
      <c r="G650" t="str">
        <f t="shared" si="48"/>
        <v>PM</v>
      </c>
      <c r="H650" t="str">
        <f t="shared" si="48"/>
        <v>Six Pack Downs</v>
      </c>
    </row>
    <row r="651" spans="1:8">
      <c r="A651" s="2" t="s">
        <v>4</v>
      </c>
      <c r="B651" t="str">
        <f t="shared" si="47"/>
        <v>B2</v>
      </c>
      <c r="C651" s="3" t="str">
        <f>E533</f>
        <v>Weipa Croc's</v>
      </c>
      <c r="D651" t="s">
        <v>2</v>
      </c>
      <c r="E651" t="str">
        <f t="shared" si="43"/>
        <v>Will Run 4 Beer</v>
      </c>
      <c r="F651">
        <f t="shared" si="48"/>
        <v>31</v>
      </c>
      <c r="G651" t="str">
        <f t="shared" si="48"/>
        <v>PM</v>
      </c>
      <c r="H651" t="str">
        <f t="shared" si="48"/>
        <v>Charters Towers Airport Reserve</v>
      </c>
    </row>
    <row r="652" spans="1:8">
      <c r="A652" s="2" t="s">
        <v>4</v>
      </c>
      <c r="B652" t="str">
        <f t="shared" si="47"/>
        <v>B2</v>
      </c>
      <c r="C652" s="3" t="str">
        <f>E534</f>
        <v>Boonie's Disciples</v>
      </c>
      <c r="D652" t="s">
        <v>2</v>
      </c>
      <c r="E652" t="str">
        <f t="shared" si="43"/>
        <v>Weedies</v>
      </c>
      <c r="F652">
        <f t="shared" si="48"/>
        <v>62</v>
      </c>
      <c r="G652" t="str">
        <f t="shared" si="48"/>
        <v>PM</v>
      </c>
      <c r="H652" t="str">
        <f t="shared" si="48"/>
        <v>The FCG</v>
      </c>
    </row>
    <row r="653" spans="1:8">
      <c r="A653" s="2" t="s">
        <v>4</v>
      </c>
      <c r="B653" t="str">
        <f t="shared" ref="B653:B668" si="49">B535</f>
        <v>B2</v>
      </c>
      <c r="C653" s="3" t="str">
        <f>E535</f>
        <v>Thuringowa Bulldogs</v>
      </c>
      <c r="D653" t="s">
        <v>2</v>
      </c>
      <c r="E653" t="str">
        <f t="shared" si="43"/>
        <v>Health Hazards</v>
      </c>
      <c r="F653">
        <f t="shared" ref="F653:H668" si="50">F535</f>
        <v>56</v>
      </c>
      <c r="G653" t="str">
        <f t="shared" si="50"/>
        <v>PM</v>
      </c>
      <c r="H653" t="str">
        <f t="shared" si="50"/>
        <v>Eventide</v>
      </c>
    </row>
    <row r="654" spans="1:8">
      <c r="A654" s="2" t="s">
        <v>4</v>
      </c>
      <c r="B654" t="str">
        <f t="shared" si="49"/>
        <v>B2</v>
      </c>
      <c r="C654" s="3" t="str">
        <f>E536</f>
        <v>Half a Carton</v>
      </c>
      <c r="D654" t="s">
        <v>2</v>
      </c>
      <c r="E654" t="str">
        <f t="shared" si="43"/>
        <v>Grog Monsters</v>
      </c>
      <c r="F654">
        <f t="shared" si="50"/>
        <v>15</v>
      </c>
      <c r="G654" t="str">
        <f t="shared" si="50"/>
        <v>PM</v>
      </c>
      <c r="H654" t="str">
        <f t="shared" si="50"/>
        <v>Mosman Park Junior Cricket</v>
      </c>
    </row>
    <row r="655" spans="1:8">
      <c r="A655" s="2" t="s">
        <v>4</v>
      </c>
      <c r="B655" t="str">
        <f t="shared" si="49"/>
        <v>B2</v>
      </c>
      <c r="C655" s="3" t="str">
        <f>E537</f>
        <v>Mingela</v>
      </c>
      <c r="D655" t="s">
        <v>2</v>
      </c>
      <c r="E655" t="str">
        <f t="shared" si="43"/>
        <v>Here for the Beer</v>
      </c>
      <c r="F655">
        <f t="shared" si="50"/>
        <v>30</v>
      </c>
      <c r="G655" t="str">
        <f t="shared" si="50"/>
        <v>PM</v>
      </c>
      <c r="H655" t="str">
        <f t="shared" si="50"/>
        <v>Charters Towers Airport Reserve</v>
      </c>
    </row>
    <row r="656" spans="1:8">
      <c r="A656" s="2" t="s">
        <v>4</v>
      </c>
      <c r="B656" t="str">
        <f t="shared" si="49"/>
        <v>B2</v>
      </c>
      <c r="C656" s="3" t="str">
        <f>E538</f>
        <v>Queenton Papershop/Foodworks 11</v>
      </c>
      <c r="D656" t="s">
        <v>2</v>
      </c>
      <c r="E656" t="str">
        <f t="shared" si="43"/>
        <v>Western Star Pickets Redgies</v>
      </c>
      <c r="F656">
        <f t="shared" si="50"/>
        <v>19</v>
      </c>
      <c r="G656" t="str">
        <f t="shared" si="50"/>
        <v>PM</v>
      </c>
      <c r="H656" t="str">
        <f t="shared" si="50"/>
        <v>Blackheath &amp; Thornburgh College</v>
      </c>
    </row>
    <row r="657" spans="1:8">
      <c r="A657" s="2" t="s">
        <v>4</v>
      </c>
      <c r="B657" t="str">
        <f t="shared" si="49"/>
        <v>B2</v>
      </c>
      <c r="C657" s="3" t="str">
        <f>E539</f>
        <v>Blackheath &amp; Thornburgh  College</v>
      </c>
      <c r="D657" t="s">
        <v>2</v>
      </c>
      <c r="E657" t="str">
        <f t="shared" si="43"/>
        <v>Leftovers</v>
      </c>
      <c r="F657">
        <f t="shared" si="50"/>
        <v>20</v>
      </c>
      <c r="G657" t="str">
        <f t="shared" si="50"/>
        <v>PM</v>
      </c>
      <c r="H657" t="str">
        <f t="shared" si="50"/>
        <v>Richmond Hill State School</v>
      </c>
    </row>
    <row r="658" spans="1:8">
      <c r="A658" s="2" t="s">
        <v>4</v>
      </c>
      <c r="B658" t="str">
        <f t="shared" si="49"/>
        <v>B2</v>
      </c>
      <c r="C658" s="3" t="str">
        <f>E540</f>
        <v>Farfromsober</v>
      </c>
      <c r="D658" t="s">
        <v>2</v>
      </c>
      <c r="E658" t="str">
        <f t="shared" si="43"/>
        <v>Urkels XI</v>
      </c>
      <c r="F658">
        <f t="shared" si="50"/>
        <v>41</v>
      </c>
      <c r="G658" t="str">
        <f t="shared" si="50"/>
        <v>PM</v>
      </c>
      <c r="H658" t="str">
        <f t="shared" si="50"/>
        <v>Charters Towers Airport Reserve</v>
      </c>
    </row>
    <row r="659" spans="1:8">
      <c r="A659" s="2" t="s">
        <v>4</v>
      </c>
      <c r="B659" t="str">
        <f t="shared" si="49"/>
        <v>B2</v>
      </c>
      <c r="C659" s="3" t="str">
        <f>E541</f>
        <v>The Silver Chickens</v>
      </c>
      <c r="D659" t="s">
        <v>2</v>
      </c>
      <c r="E659" t="str">
        <f t="shared" si="43"/>
        <v>West Indigies</v>
      </c>
      <c r="F659">
        <f t="shared" si="50"/>
        <v>44</v>
      </c>
      <c r="G659" t="str">
        <f t="shared" si="50"/>
        <v>PM</v>
      </c>
      <c r="H659" t="str">
        <f t="shared" si="50"/>
        <v>Charters Towers Airport Reserve</v>
      </c>
    </row>
    <row r="660" spans="1:8">
      <c r="A660" s="2" t="s">
        <v>4</v>
      </c>
      <c r="B660" t="str">
        <f t="shared" si="49"/>
        <v>B2</v>
      </c>
      <c r="C660" s="3" t="str">
        <f>E542</f>
        <v>Benaud's Boys</v>
      </c>
      <c r="D660" t="s">
        <v>2</v>
      </c>
      <c r="E660" t="str">
        <f t="shared" si="43"/>
        <v>Swinging Outside Yah Crease</v>
      </c>
      <c r="F660">
        <f t="shared" si="50"/>
        <v>43</v>
      </c>
      <c r="G660" t="str">
        <f t="shared" si="50"/>
        <v>PM</v>
      </c>
      <c r="H660" t="str">
        <f t="shared" si="50"/>
        <v>Charters Towers Airport Reserve</v>
      </c>
    </row>
    <row r="661" spans="1:8">
      <c r="A661" s="2" t="s">
        <v>4</v>
      </c>
      <c r="B661" t="str">
        <f t="shared" si="49"/>
        <v>B2</v>
      </c>
      <c r="C661" s="3" t="str">
        <f>E543</f>
        <v>Barbwire</v>
      </c>
      <c r="D661" t="s">
        <v>2</v>
      </c>
      <c r="E661" t="str">
        <f t="shared" si="43"/>
        <v>Landmark</v>
      </c>
      <c r="F661">
        <f t="shared" si="50"/>
        <v>17</v>
      </c>
      <c r="G661" t="str">
        <f t="shared" si="50"/>
        <v>PM</v>
      </c>
      <c r="H661" t="str">
        <f t="shared" si="50"/>
        <v>Mosman Park Junior Cricket</v>
      </c>
    </row>
    <row r="662" spans="1:8">
      <c r="A662" s="2" t="s">
        <v>4</v>
      </c>
      <c r="B662" t="str">
        <f t="shared" si="49"/>
        <v>B2</v>
      </c>
      <c r="C662" s="3" t="str">
        <f>E544</f>
        <v>Filthy Animals</v>
      </c>
      <c r="D662" t="s">
        <v>2</v>
      </c>
      <c r="E662" t="str">
        <f t="shared" si="43"/>
        <v>Brothers</v>
      </c>
      <c r="F662">
        <f t="shared" si="50"/>
        <v>49</v>
      </c>
      <c r="G662" t="str">
        <f t="shared" si="50"/>
        <v>PM</v>
      </c>
      <c r="H662" t="str">
        <f t="shared" si="50"/>
        <v>Goldfield Sporting Complex</v>
      </c>
    </row>
    <row r="663" spans="1:8">
      <c r="A663" s="2" t="s">
        <v>4</v>
      </c>
      <c r="B663" t="str">
        <f t="shared" si="49"/>
        <v>B2</v>
      </c>
      <c r="C663" s="3" t="str">
        <f>E545</f>
        <v>U12's PCYC</v>
      </c>
      <c r="D663" t="s">
        <v>2</v>
      </c>
      <c r="E663" t="str">
        <f t="shared" si="43"/>
        <v>Luck Beats Skill</v>
      </c>
      <c r="F663">
        <f t="shared" si="50"/>
        <v>29</v>
      </c>
      <c r="G663" t="str">
        <f t="shared" si="50"/>
        <v>PM</v>
      </c>
      <c r="H663" t="str">
        <f t="shared" si="50"/>
        <v>Charters Towers Airport Reserve</v>
      </c>
    </row>
    <row r="664" spans="1:8">
      <c r="A664" s="2" t="s">
        <v>4</v>
      </c>
      <c r="B664" t="str">
        <f t="shared" si="49"/>
        <v>B2</v>
      </c>
      <c r="C664" s="3" t="str">
        <f>E546</f>
        <v>Djabringabeeralong</v>
      </c>
      <c r="D664" t="s">
        <v>2</v>
      </c>
      <c r="E664" t="str">
        <f t="shared" si="43"/>
        <v>Bang Bang Boys</v>
      </c>
      <c r="F664">
        <f t="shared" si="50"/>
        <v>24</v>
      </c>
      <c r="G664" t="str">
        <f t="shared" si="50"/>
        <v>PM</v>
      </c>
      <c r="H664" t="str">
        <f t="shared" si="50"/>
        <v>Charters Towers Gun Club</v>
      </c>
    </row>
    <row r="665" spans="1:8">
      <c r="A665" s="2" t="s">
        <v>4</v>
      </c>
      <c r="B665" t="str">
        <f t="shared" si="49"/>
        <v>B2</v>
      </c>
      <c r="C665" s="3" t="str">
        <f>E547</f>
        <v xml:space="preserve">Potbellie's </v>
      </c>
      <c r="D665" t="s">
        <v>2</v>
      </c>
      <c r="E665" t="str">
        <f t="shared" si="43"/>
        <v>Smelly Boxes</v>
      </c>
      <c r="F665">
        <f t="shared" si="50"/>
        <v>61</v>
      </c>
      <c r="G665" t="str">
        <f t="shared" si="50"/>
        <v>PM</v>
      </c>
      <c r="H665" t="str">
        <f t="shared" si="50"/>
        <v>Towers Taipans Soccer Field</v>
      </c>
    </row>
    <row r="666" spans="1:8">
      <c r="A666" s="2" t="s">
        <v>4</v>
      </c>
      <c r="B666" t="str">
        <f t="shared" si="49"/>
        <v>B2</v>
      </c>
      <c r="C666" s="3" t="str">
        <f>E548</f>
        <v>Treasury Cricket Club</v>
      </c>
      <c r="D666" t="s">
        <v>2</v>
      </c>
      <c r="E666" t="str">
        <f t="shared" si="43"/>
        <v>Piston Broke</v>
      </c>
      <c r="F666">
        <f t="shared" si="50"/>
        <v>40</v>
      </c>
      <c r="G666" t="str">
        <f t="shared" si="50"/>
        <v>PM</v>
      </c>
      <c r="H666" t="str">
        <f t="shared" si="50"/>
        <v>Charters Towers Airport Reserve</v>
      </c>
    </row>
    <row r="667" spans="1:8">
      <c r="A667" s="2" t="s">
        <v>4</v>
      </c>
      <c r="B667" t="str">
        <f t="shared" si="49"/>
        <v>B2</v>
      </c>
      <c r="C667" s="3" t="str">
        <f>E549</f>
        <v>Neville's Nomads</v>
      </c>
      <c r="D667" t="s">
        <v>2</v>
      </c>
      <c r="E667" t="str">
        <f t="shared" si="43"/>
        <v>Allan's XI</v>
      </c>
      <c r="F667">
        <f t="shared" si="50"/>
        <v>45</v>
      </c>
      <c r="G667" t="str">
        <f t="shared" si="50"/>
        <v>PM</v>
      </c>
      <c r="H667" t="str">
        <f t="shared" si="50"/>
        <v>Charters Towers Airport Reserve</v>
      </c>
    </row>
    <row r="668" spans="1:8">
      <c r="A668" s="2" t="s">
        <v>4</v>
      </c>
      <c r="B668" t="str">
        <f t="shared" si="49"/>
        <v>B2</v>
      </c>
      <c r="C668" s="3" t="str">
        <f>E550</f>
        <v>Thirsty Rhinos</v>
      </c>
      <c r="D668" t="s">
        <v>2</v>
      </c>
      <c r="E668" t="str">
        <f t="shared" si="43"/>
        <v>Sweaty Munters Club</v>
      </c>
      <c r="F668">
        <f t="shared" si="50"/>
        <v>10</v>
      </c>
      <c r="G668" t="str">
        <f t="shared" si="50"/>
        <v>PM</v>
      </c>
      <c r="H668" t="str">
        <f t="shared" si="50"/>
        <v>All Souls &amp; St Gabriels School</v>
      </c>
    </row>
    <row r="669" spans="1:8">
      <c r="A669" s="2" t="s">
        <v>4</v>
      </c>
      <c r="B669" t="str">
        <f t="shared" ref="B669:B684" si="51">B551</f>
        <v>B2</v>
      </c>
      <c r="C669" s="3" t="str">
        <f>E551</f>
        <v>Civic Beer Hounds</v>
      </c>
      <c r="D669" t="s">
        <v>2</v>
      </c>
      <c r="E669" t="str">
        <f t="shared" ref="E669:E706" si="52">C551</f>
        <v>Nick 'n' Balls</v>
      </c>
      <c r="F669">
        <f t="shared" ref="F669:H684" si="53">F551</f>
        <v>33</v>
      </c>
      <c r="G669" t="str">
        <f t="shared" si="53"/>
        <v>PM</v>
      </c>
      <c r="H669" t="str">
        <f t="shared" si="53"/>
        <v>Charters Towers Airport Reserve</v>
      </c>
    </row>
    <row r="670" spans="1:8">
      <c r="A670" s="2" t="s">
        <v>4</v>
      </c>
      <c r="B670" t="str">
        <f t="shared" si="51"/>
        <v>B2</v>
      </c>
      <c r="C670" s="3" t="str">
        <f>E552</f>
        <v>XXXX Floor Beers</v>
      </c>
      <c r="D670" t="s">
        <v>2</v>
      </c>
      <c r="E670" t="str">
        <f t="shared" si="52"/>
        <v>Woody's Rejects</v>
      </c>
      <c r="F670">
        <f t="shared" si="53"/>
        <v>35</v>
      </c>
      <c r="G670" t="str">
        <f t="shared" si="53"/>
        <v>PM</v>
      </c>
      <c r="H670" t="str">
        <f t="shared" si="53"/>
        <v>Charters Towers Airport Reserve</v>
      </c>
    </row>
    <row r="671" spans="1:8">
      <c r="A671" s="2" t="s">
        <v>4</v>
      </c>
      <c r="B671" t="str">
        <f t="shared" si="51"/>
        <v>B2</v>
      </c>
      <c r="C671" s="3" t="str">
        <f>E553</f>
        <v>Tropix</v>
      </c>
      <c r="D671" t="s">
        <v>2</v>
      </c>
      <c r="E671" t="str">
        <f t="shared" si="52"/>
        <v>Shots</v>
      </c>
      <c r="F671">
        <f t="shared" si="53"/>
        <v>34</v>
      </c>
      <c r="G671" t="str">
        <f t="shared" si="53"/>
        <v>PM</v>
      </c>
      <c r="H671" t="str">
        <f t="shared" si="53"/>
        <v>Charters Towers Airport Reserve</v>
      </c>
    </row>
    <row r="672" spans="1:8">
      <c r="A672" s="2" t="s">
        <v>4</v>
      </c>
      <c r="B672" t="str">
        <f t="shared" si="51"/>
        <v>B2</v>
      </c>
      <c r="C672" s="3" t="str">
        <f>E554</f>
        <v>Thirsty Leprechauns</v>
      </c>
      <c r="D672" t="s">
        <v>2</v>
      </c>
      <c r="E672" t="str">
        <f t="shared" si="52"/>
        <v>Georgetown Joe's</v>
      </c>
      <c r="F672">
        <f t="shared" si="53"/>
        <v>42</v>
      </c>
      <c r="G672" t="str">
        <f t="shared" si="53"/>
        <v>PM</v>
      </c>
      <c r="H672" t="str">
        <f t="shared" si="53"/>
        <v>Charters Towers Airport Reserve</v>
      </c>
    </row>
    <row r="673" spans="1:8">
      <c r="A673" s="2" t="s">
        <v>4</v>
      </c>
      <c r="B673" t="str">
        <f t="shared" si="51"/>
        <v>B2</v>
      </c>
      <c r="C673" s="3" t="str">
        <f>E555</f>
        <v>Goodman Shannanigans</v>
      </c>
      <c r="D673" t="s">
        <v>2</v>
      </c>
      <c r="E673" t="str">
        <f t="shared" si="52"/>
        <v>NHS Total</v>
      </c>
      <c r="F673">
        <f t="shared" si="53"/>
        <v>11</v>
      </c>
      <c r="G673" t="str">
        <f t="shared" si="53"/>
        <v>PM</v>
      </c>
      <c r="H673" t="str">
        <f t="shared" si="53"/>
        <v>Mossman Park Junior Cricket</v>
      </c>
    </row>
    <row r="674" spans="1:8">
      <c r="A674" s="2" t="s">
        <v>4</v>
      </c>
      <c r="B674" t="str">
        <f t="shared" si="51"/>
        <v>B2</v>
      </c>
      <c r="C674" s="3" t="str">
        <f>E556</f>
        <v>The Infidels</v>
      </c>
      <c r="D674" t="s">
        <v>2</v>
      </c>
      <c r="E674" t="str">
        <f t="shared" si="52"/>
        <v>Steamers XI</v>
      </c>
      <c r="F674">
        <f t="shared" si="53"/>
        <v>28</v>
      </c>
      <c r="G674" t="str">
        <f t="shared" si="53"/>
        <v>PM</v>
      </c>
      <c r="H674" t="str">
        <f t="shared" si="53"/>
        <v>Charters Towers Airport Reserve</v>
      </c>
    </row>
    <row r="675" spans="1:8">
      <c r="A675" s="2" t="s">
        <v>4</v>
      </c>
      <c r="B675" t="str">
        <f t="shared" si="51"/>
        <v>B2</v>
      </c>
      <c r="C675" s="3" t="str">
        <f>E557</f>
        <v>Barry's XI</v>
      </c>
      <c r="D675" t="s">
        <v>2</v>
      </c>
      <c r="E675" t="str">
        <f t="shared" si="52"/>
        <v>Balfes Creek Boozers</v>
      </c>
      <c r="F675">
        <f t="shared" si="53"/>
        <v>32</v>
      </c>
      <c r="G675" t="str">
        <f t="shared" si="53"/>
        <v>PM</v>
      </c>
      <c r="H675" t="str">
        <f t="shared" si="53"/>
        <v>Charters Towers Airport Reserve</v>
      </c>
    </row>
    <row r="676" spans="1:8">
      <c r="A676" s="2" t="s">
        <v>4</v>
      </c>
      <c r="B676" t="str">
        <f t="shared" si="51"/>
        <v>B2</v>
      </c>
      <c r="C676" s="3" t="str">
        <f>E558</f>
        <v>Master Batters</v>
      </c>
      <c r="D676" t="s">
        <v>2</v>
      </c>
      <c r="E676" t="str">
        <f t="shared" si="52"/>
        <v>Ravenswood River Rats</v>
      </c>
      <c r="F676">
        <f t="shared" si="53"/>
        <v>70</v>
      </c>
      <c r="G676" t="str">
        <f t="shared" si="53"/>
        <v>PM</v>
      </c>
      <c r="H676" t="str">
        <f t="shared" si="53"/>
        <v>Day To Dawn</v>
      </c>
    </row>
    <row r="677" spans="1:8">
      <c r="A677" s="2" t="s">
        <v>4</v>
      </c>
      <c r="B677" t="str">
        <f t="shared" si="51"/>
        <v>Social</v>
      </c>
      <c r="C677" s="3" t="str">
        <f>E559</f>
        <v>Ando's Bar Flyz "B"</v>
      </c>
      <c r="D677" t="s">
        <v>2</v>
      </c>
      <c r="E677" t="str">
        <f t="shared" si="52"/>
        <v>Ando's Bar Flyz "A"</v>
      </c>
      <c r="F677">
        <f t="shared" si="53"/>
        <v>69</v>
      </c>
      <c r="G677" t="str">
        <f t="shared" si="53"/>
        <v>AM</v>
      </c>
      <c r="H677" t="str">
        <f t="shared" si="53"/>
        <v xml:space="preserve">Alcheringa       </v>
      </c>
    </row>
    <row r="678" spans="1:8">
      <c r="A678" s="2" t="s">
        <v>4</v>
      </c>
      <c r="B678" t="str">
        <f t="shared" si="51"/>
        <v>Social</v>
      </c>
      <c r="C678" s="3" t="str">
        <f>E560</f>
        <v>Lamos 11</v>
      </c>
      <c r="D678" t="s">
        <v>2</v>
      </c>
      <c r="E678" t="str">
        <f t="shared" si="52"/>
        <v>Six Pack Downs Social</v>
      </c>
      <c r="F678">
        <f t="shared" si="53"/>
        <v>66</v>
      </c>
      <c r="G678" t="str">
        <f t="shared" si="53"/>
        <v>AM</v>
      </c>
      <c r="H678" t="str">
        <f t="shared" si="53"/>
        <v>Six Pack Downs</v>
      </c>
    </row>
    <row r="679" spans="1:8">
      <c r="A679" s="2" t="s">
        <v>4</v>
      </c>
      <c r="B679" t="str">
        <f t="shared" si="51"/>
        <v>Social</v>
      </c>
      <c r="C679" s="3" t="str">
        <f>E561</f>
        <v>11 FBI</v>
      </c>
      <c r="D679" t="s">
        <v>2</v>
      </c>
      <c r="E679" t="str">
        <f t="shared" si="52"/>
        <v>Happy Chappy's</v>
      </c>
      <c r="F679">
        <f t="shared" si="53"/>
        <v>71</v>
      </c>
      <c r="G679" t="str">
        <f t="shared" si="53"/>
        <v>AM</v>
      </c>
      <c r="H679" t="str">
        <f t="shared" si="53"/>
        <v>Lords</v>
      </c>
    </row>
    <row r="680" spans="1:8">
      <c r="A680" s="2" t="s">
        <v>4</v>
      </c>
      <c r="B680" t="str">
        <f t="shared" si="51"/>
        <v>Social</v>
      </c>
      <c r="C680" s="3" t="str">
        <f>E562</f>
        <v>The Barksdale Crew</v>
      </c>
      <c r="D680" t="s">
        <v>2</v>
      </c>
      <c r="E680" t="str">
        <f t="shared" si="52"/>
        <v>Moore's 11</v>
      </c>
      <c r="F680">
        <f t="shared" si="53"/>
        <v>60</v>
      </c>
      <c r="G680" t="str">
        <f t="shared" si="53"/>
        <v>AM</v>
      </c>
      <c r="H680" t="str">
        <f t="shared" si="53"/>
        <v xml:space="preserve">Laid Back XI  </v>
      </c>
    </row>
    <row r="681" spans="1:8">
      <c r="A681" s="2" t="s">
        <v>4</v>
      </c>
      <c r="B681" t="str">
        <f t="shared" si="51"/>
        <v>Social</v>
      </c>
      <c r="C681" s="3" t="str">
        <f>E563</f>
        <v>Bush Bashers Ashes Team</v>
      </c>
      <c r="D681" t="s">
        <v>2</v>
      </c>
      <c r="E681" t="str">
        <f t="shared" si="52"/>
        <v>Charters Towers Country Club</v>
      </c>
      <c r="F681">
        <f t="shared" si="53"/>
        <v>14</v>
      </c>
      <c r="G681" t="str">
        <f t="shared" si="53"/>
        <v>AM</v>
      </c>
      <c r="H681" t="str">
        <f t="shared" si="53"/>
        <v>Mosman Park Junior Cricket</v>
      </c>
    </row>
    <row r="682" spans="1:8">
      <c r="A682" s="2" t="s">
        <v>4</v>
      </c>
      <c r="B682" t="str">
        <f t="shared" si="51"/>
        <v>Social</v>
      </c>
      <c r="C682" s="3" t="str">
        <f>E564</f>
        <v>Full Pelt</v>
      </c>
      <c r="D682" t="s">
        <v>2</v>
      </c>
      <c r="E682" t="str">
        <f t="shared" si="52"/>
        <v>McGovern XI</v>
      </c>
      <c r="F682">
        <f t="shared" si="53"/>
        <v>23</v>
      </c>
      <c r="G682" t="str">
        <f t="shared" si="53"/>
        <v>AM</v>
      </c>
      <c r="H682" t="str">
        <f t="shared" si="53"/>
        <v>Charters Towers Gun Club</v>
      </c>
    </row>
    <row r="683" spans="1:8">
      <c r="A683" s="2" t="s">
        <v>4</v>
      </c>
      <c r="B683" t="str">
        <f t="shared" si="51"/>
        <v>Social</v>
      </c>
      <c r="C683" s="3" t="str">
        <f>E565</f>
        <v>Ruff Nutz</v>
      </c>
      <c r="D683" t="s">
        <v>2</v>
      </c>
      <c r="E683" t="str">
        <f t="shared" si="52"/>
        <v>Showuzya</v>
      </c>
      <c r="F683">
        <f t="shared" si="53"/>
        <v>3</v>
      </c>
      <c r="G683" t="str">
        <f t="shared" si="53"/>
        <v>AM</v>
      </c>
      <c r="H683" t="str">
        <f t="shared" si="53"/>
        <v>Bivouac  Junction</v>
      </c>
    </row>
    <row r="684" spans="1:8">
      <c r="A684" s="2" t="s">
        <v>4</v>
      </c>
      <c r="B684" t="str">
        <f t="shared" si="51"/>
        <v>Social</v>
      </c>
      <c r="C684" s="3" t="str">
        <f>E566</f>
        <v>Carl's XI</v>
      </c>
      <c r="D684" t="s">
        <v>2</v>
      </c>
      <c r="E684" t="str">
        <f t="shared" si="52"/>
        <v>White Horse Tavern Thirsty Mob</v>
      </c>
      <c r="F684">
        <f t="shared" si="53"/>
        <v>59</v>
      </c>
      <c r="G684" t="str">
        <f t="shared" si="53"/>
        <v>AM</v>
      </c>
      <c r="H684" t="str">
        <f t="shared" si="53"/>
        <v>Ormondes</v>
      </c>
    </row>
    <row r="685" spans="1:8">
      <c r="A685" s="2" t="s">
        <v>4</v>
      </c>
      <c r="B685" t="str">
        <f t="shared" ref="B685:B700" si="54">B567</f>
        <v>Social</v>
      </c>
      <c r="C685" s="3" t="str">
        <f>E567</f>
        <v>Desert Ice</v>
      </c>
      <c r="D685" t="s">
        <v>2</v>
      </c>
      <c r="E685" t="str">
        <f t="shared" si="52"/>
        <v>Tuggers 2</v>
      </c>
      <c r="F685">
        <f t="shared" ref="F685:H700" si="55">F567</f>
        <v>25</v>
      </c>
      <c r="G685" t="str">
        <f t="shared" si="55"/>
        <v>AM</v>
      </c>
      <c r="H685" t="str">
        <f t="shared" si="55"/>
        <v>Charters Towers Gun Club</v>
      </c>
    </row>
    <row r="686" spans="1:8">
      <c r="A686" s="2" t="s">
        <v>4</v>
      </c>
      <c r="B686" t="str">
        <f t="shared" si="54"/>
        <v>Social</v>
      </c>
      <c r="C686" s="3" t="str">
        <f>E568</f>
        <v>Le Soft COQS</v>
      </c>
      <c r="D686" t="s">
        <v>2</v>
      </c>
      <c r="E686" t="str">
        <f t="shared" si="52"/>
        <v>River Side Boys</v>
      </c>
      <c r="F686">
        <f t="shared" si="55"/>
        <v>67</v>
      </c>
      <c r="G686" t="str">
        <f t="shared" si="55"/>
        <v>AM</v>
      </c>
      <c r="H686" t="str">
        <f t="shared" si="55"/>
        <v>Sellheim</v>
      </c>
    </row>
    <row r="687" spans="1:8">
      <c r="A687" s="2" t="s">
        <v>4</v>
      </c>
      <c r="B687" t="str">
        <f t="shared" si="54"/>
        <v>Social</v>
      </c>
      <c r="C687" s="3" t="str">
        <f>E569</f>
        <v>Greenvale Grogalots</v>
      </c>
      <c r="D687" t="s">
        <v>2</v>
      </c>
      <c r="E687" t="str">
        <f t="shared" si="52"/>
        <v>Dot's Lot</v>
      </c>
      <c r="F687">
        <f t="shared" si="55"/>
        <v>76</v>
      </c>
      <c r="G687" t="str">
        <f t="shared" si="55"/>
        <v>AM</v>
      </c>
      <c r="H687" t="str">
        <f t="shared" si="55"/>
        <v>Muddy Dot</v>
      </c>
    </row>
    <row r="688" spans="1:8">
      <c r="A688" s="2" t="s">
        <v>4</v>
      </c>
      <c r="B688" t="str">
        <f t="shared" si="54"/>
        <v>Social</v>
      </c>
      <c r="C688" s="3" t="str">
        <f>E570</f>
        <v>The Rellies</v>
      </c>
      <c r="D688" t="s">
        <v>2</v>
      </c>
      <c r="E688" t="str">
        <f t="shared" si="52"/>
        <v>Throbbing Gristles</v>
      </c>
      <c r="F688">
        <f t="shared" si="55"/>
        <v>38</v>
      </c>
      <c r="G688" t="str">
        <f t="shared" si="55"/>
        <v>AM</v>
      </c>
      <c r="H688" t="str">
        <f t="shared" si="55"/>
        <v>Charters Towers Airport Reserve</v>
      </c>
    </row>
    <row r="689" spans="1:8">
      <c r="A689" s="2" t="s">
        <v>4</v>
      </c>
      <c r="B689" t="str">
        <f t="shared" si="54"/>
        <v>Social</v>
      </c>
      <c r="C689" s="3" t="str">
        <f>E571</f>
        <v>Casualties</v>
      </c>
      <c r="D689" t="s">
        <v>2</v>
      </c>
      <c r="E689" t="str">
        <f t="shared" si="52"/>
        <v>Fatbatts</v>
      </c>
      <c r="F689">
        <f t="shared" si="55"/>
        <v>74</v>
      </c>
      <c r="G689" t="str">
        <f t="shared" si="55"/>
        <v>AM</v>
      </c>
      <c r="H689" t="str">
        <f t="shared" si="55"/>
        <v>Urdera  Road</v>
      </c>
    </row>
    <row r="690" spans="1:8">
      <c r="A690" s="2" t="s">
        <v>4</v>
      </c>
      <c r="B690" t="str">
        <f t="shared" si="54"/>
        <v>Social</v>
      </c>
      <c r="C690" s="3" t="str">
        <f>E572</f>
        <v>Beer Battered</v>
      </c>
      <c r="D690" t="s">
        <v>2</v>
      </c>
      <c r="E690" t="str">
        <f t="shared" si="52"/>
        <v>Got the Runs</v>
      </c>
      <c r="F690">
        <f t="shared" si="55"/>
        <v>22</v>
      </c>
      <c r="G690" t="str">
        <f t="shared" si="55"/>
        <v>AM</v>
      </c>
      <c r="H690" t="str">
        <f t="shared" si="55"/>
        <v>Charters Towers Golf Club</v>
      </c>
    </row>
    <row r="691" spans="1:8">
      <c r="A691" s="2" t="s">
        <v>4</v>
      </c>
      <c r="B691" t="str">
        <f t="shared" si="54"/>
        <v>Social</v>
      </c>
      <c r="C691" s="3" t="str">
        <f>E573</f>
        <v>Herberton's Dunn Rootin XI</v>
      </c>
      <c r="D691" t="s">
        <v>2</v>
      </c>
      <c r="E691" t="str">
        <f t="shared" si="52"/>
        <v xml:space="preserve">Tuggers  </v>
      </c>
      <c r="F691">
        <f t="shared" si="55"/>
        <v>25</v>
      </c>
      <c r="G691" t="str">
        <f t="shared" si="55"/>
        <v>PM</v>
      </c>
      <c r="H691" t="str">
        <f t="shared" si="55"/>
        <v>Charters Towers Gun Club</v>
      </c>
    </row>
    <row r="692" spans="1:8">
      <c r="A692" s="2" t="s">
        <v>4</v>
      </c>
      <c r="B692" t="str">
        <f t="shared" si="54"/>
        <v>Social</v>
      </c>
      <c r="C692" s="3" t="str">
        <f>E574</f>
        <v>Joe</v>
      </c>
      <c r="D692" t="s">
        <v>2</v>
      </c>
      <c r="E692" t="str">
        <f t="shared" si="52"/>
        <v>Bivowackers</v>
      </c>
      <c r="F692">
        <f t="shared" si="55"/>
        <v>3</v>
      </c>
      <c r="G692" t="str">
        <f t="shared" si="55"/>
        <v>PM</v>
      </c>
      <c r="H692" t="str">
        <f t="shared" si="55"/>
        <v>Bivouac  Junction</v>
      </c>
    </row>
    <row r="693" spans="1:8">
      <c r="A693" s="2" t="s">
        <v>4</v>
      </c>
      <c r="B693" t="str">
        <f t="shared" si="54"/>
        <v>Social</v>
      </c>
      <c r="C693" s="3" t="str">
        <f>E575</f>
        <v>The Deadset Ball Tearers</v>
      </c>
      <c r="D693" t="s">
        <v>2</v>
      </c>
      <c r="E693" t="str">
        <f t="shared" si="52"/>
        <v>Tridanjy Troglodytes</v>
      </c>
      <c r="F693">
        <f t="shared" si="55"/>
        <v>59</v>
      </c>
      <c r="G693" t="str">
        <f t="shared" si="55"/>
        <v>PM</v>
      </c>
      <c r="H693" t="str">
        <f t="shared" si="55"/>
        <v>Ormondes</v>
      </c>
    </row>
    <row r="694" spans="1:8">
      <c r="A694" s="2" t="s">
        <v>4</v>
      </c>
      <c r="B694" t="str">
        <f t="shared" si="54"/>
        <v>Social</v>
      </c>
      <c r="C694" s="3" t="str">
        <f>E576</f>
        <v>Scorgasms</v>
      </c>
      <c r="D694" t="s">
        <v>2</v>
      </c>
      <c r="E694" t="str">
        <f t="shared" si="52"/>
        <v>England</v>
      </c>
      <c r="F694">
        <f t="shared" si="55"/>
        <v>71</v>
      </c>
      <c r="G694" t="str">
        <f t="shared" si="55"/>
        <v>PM</v>
      </c>
      <c r="H694" t="str">
        <f t="shared" si="55"/>
        <v>Lords</v>
      </c>
    </row>
    <row r="695" spans="1:8">
      <c r="A695" s="2" t="s">
        <v>4</v>
      </c>
      <c r="B695" t="str">
        <f t="shared" si="54"/>
        <v>Social</v>
      </c>
      <c r="C695" s="3" t="str">
        <f>E577</f>
        <v>Cleveland Bay Bandit</v>
      </c>
      <c r="D695" t="s">
        <v>2</v>
      </c>
      <c r="E695" t="str">
        <f t="shared" si="52"/>
        <v>Mongrel Mob</v>
      </c>
      <c r="F695">
        <f t="shared" si="55"/>
        <v>67</v>
      </c>
      <c r="G695" t="str">
        <f t="shared" si="55"/>
        <v>PM</v>
      </c>
      <c r="H695" t="str">
        <f t="shared" si="55"/>
        <v>Sellheim</v>
      </c>
    </row>
    <row r="696" spans="1:8">
      <c r="A696" s="2" t="s">
        <v>4</v>
      </c>
      <c r="B696" t="str">
        <f t="shared" si="54"/>
        <v>Social</v>
      </c>
      <c r="C696" s="3" t="str">
        <f>E578</f>
        <v>Trumby's Light Brigade</v>
      </c>
      <c r="D696" t="s">
        <v>2</v>
      </c>
      <c r="E696" t="str">
        <f t="shared" si="52"/>
        <v>CT 4x4 Muddy Ducks</v>
      </c>
      <c r="F696">
        <f t="shared" si="55"/>
        <v>76</v>
      </c>
      <c r="G696" t="str">
        <f t="shared" si="55"/>
        <v>PM</v>
      </c>
      <c r="H696" t="str">
        <f t="shared" si="55"/>
        <v>Muddy Dot</v>
      </c>
    </row>
    <row r="697" spans="1:8">
      <c r="A697" s="2" t="s">
        <v>4</v>
      </c>
      <c r="B697" t="str">
        <f t="shared" si="54"/>
        <v>Social</v>
      </c>
      <c r="C697" s="3" t="str">
        <f>E579</f>
        <v>Wulguru Steel "Weekenders"</v>
      </c>
      <c r="D697" t="s">
        <v>2</v>
      </c>
      <c r="E697" t="str">
        <f t="shared" si="52"/>
        <v xml:space="preserve">Barbarian Eagles </v>
      </c>
      <c r="F697">
        <f t="shared" si="55"/>
        <v>23</v>
      </c>
      <c r="G697" t="str">
        <f t="shared" si="55"/>
        <v>PM</v>
      </c>
      <c r="H697" t="str">
        <f t="shared" si="55"/>
        <v>Charters Towers Gun Club</v>
      </c>
    </row>
    <row r="698" spans="1:8">
      <c r="A698" s="2" t="s">
        <v>4</v>
      </c>
      <c r="B698" t="str">
        <f t="shared" si="54"/>
        <v>Social</v>
      </c>
      <c r="C698" s="3" t="str">
        <f>E580</f>
        <v>Pop Mac's XI</v>
      </c>
      <c r="D698" t="s">
        <v>2</v>
      </c>
      <c r="E698" t="str">
        <f t="shared" si="52"/>
        <v>High Skills</v>
      </c>
      <c r="F698">
        <f t="shared" si="55"/>
        <v>38</v>
      </c>
      <c r="G698" t="str">
        <f t="shared" si="55"/>
        <v>PM</v>
      </c>
      <c r="H698" t="str">
        <f t="shared" si="55"/>
        <v>Charters Towers Airport Reserve</v>
      </c>
    </row>
    <row r="699" spans="1:8">
      <c r="A699" s="2" t="s">
        <v>4</v>
      </c>
      <c r="B699" t="str">
        <f t="shared" si="54"/>
        <v>Social</v>
      </c>
      <c r="C699" s="3" t="str">
        <f>E581</f>
        <v>Pub Grub Hooligans</v>
      </c>
      <c r="D699" t="s">
        <v>2</v>
      </c>
      <c r="E699" t="str">
        <f t="shared" si="52"/>
        <v>Mad Hatta's</v>
      </c>
      <c r="F699">
        <f t="shared" si="55"/>
        <v>37</v>
      </c>
      <c r="G699" t="str">
        <f t="shared" si="55"/>
        <v>PM</v>
      </c>
      <c r="H699" t="str">
        <f t="shared" si="55"/>
        <v>Charters Towers Airport Reserve</v>
      </c>
    </row>
    <row r="700" spans="1:8">
      <c r="A700" s="2" t="s">
        <v>4</v>
      </c>
      <c r="B700" t="str">
        <f t="shared" si="54"/>
        <v>B1</v>
      </c>
      <c r="C700" s="3" t="str">
        <f>E582</f>
        <v>Channel Country Kings</v>
      </c>
      <c r="D700" t="s">
        <v>2</v>
      </c>
      <c r="E700" t="str">
        <f t="shared" si="52"/>
        <v>EFI XI</v>
      </c>
      <c r="F700">
        <f t="shared" si="55"/>
        <v>22</v>
      </c>
      <c r="G700" t="str">
        <f t="shared" si="55"/>
        <v>PM</v>
      </c>
      <c r="H700" t="str">
        <f t="shared" si="55"/>
        <v>Charters Towers Golf Club</v>
      </c>
    </row>
    <row r="701" spans="1:8">
      <c r="A701" s="2" t="s">
        <v>4</v>
      </c>
      <c r="B701" t="str">
        <f t="shared" ref="B701:B706" si="56">B583</f>
        <v>Social</v>
      </c>
      <c r="C701" s="3" t="str">
        <f>E583</f>
        <v>CRAFT</v>
      </c>
      <c r="D701" t="s">
        <v>2</v>
      </c>
      <c r="E701" t="str">
        <f t="shared" si="52"/>
        <v>Rip Snorters</v>
      </c>
      <c r="F701">
        <f t="shared" ref="F701:H706" si="57">F583</f>
        <v>14</v>
      </c>
      <c r="G701" t="str">
        <f t="shared" si="57"/>
        <v>PM</v>
      </c>
      <c r="H701" t="str">
        <f t="shared" si="57"/>
        <v>Mosman Park Junior Cricket</v>
      </c>
    </row>
    <row r="702" spans="1:8">
      <c r="A702" s="2" t="s">
        <v>4</v>
      </c>
      <c r="B702" t="str">
        <f t="shared" si="56"/>
        <v>Women</v>
      </c>
      <c r="C702" s="3" t="str">
        <f>E584</f>
        <v>The Minions</v>
      </c>
      <c r="D702" t="s">
        <v>2</v>
      </c>
      <c r="E702" t="str">
        <f t="shared" si="52"/>
        <v>Travelbugs</v>
      </c>
      <c r="F702">
        <f t="shared" si="57"/>
        <v>58</v>
      </c>
      <c r="G702" t="str">
        <f t="shared" si="57"/>
        <v>AM</v>
      </c>
      <c r="H702" t="str">
        <f t="shared" si="57"/>
        <v>Central State School</v>
      </c>
    </row>
    <row r="703" spans="1:8">
      <c r="A703" s="2" t="s">
        <v>4</v>
      </c>
      <c r="B703" t="str">
        <f t="shared" si="56"/>
        <v>Women</v>
      </c>
      <c r="C703" s="3" t="str">
        <f>E585</f>
        <v>FBI</v>
      </c>
      <c r="D703" t="s">
        <v>2</v>
      </c>
      <c r="E703" t="str">
        <f t="shared" si="52"/>
        <v>Barbarian Eaglettes</v>
      </c>
      <c r="F703">
        <f t="shared" si="57"/>
        <v>57</v>
      </c>
      <c r="G703" t="str">
        <f t="shared" si="57"/>
        <v>AM</v>
      </c>
      <c r="H703" t="str">
        <f t="shared" si="57"/>
        <v>Charters Towers State High School</v>
      </c>
    </row>
    <row r="704" spans="1:8">
      <c r="A704" s="2" t="s">
        <v>4</v>
      </c>
      <c r="B704" t="str">
        <f t="shared" si="56"/>
        <v>Women</v>
      </c>
      <c r="C704" s="3" t="str">
        <f>E586</f>
        <v>Black Bream Women's Team</v>
      </c>
      <c r="D704" t="s">
        <v>2</v>
      </c>
      <c r="E704" t="str">
        <f t="shared" si="52"/>
        <v>Hormoans</v>
      </c>
      <c r="F704">
        <f t="shared" si="57"/>
        <v>64</v>
      </c>
      <c r="G704" t="str">
        <f t="shared" si="57"/>
        <v>PM</v>
      </c>
      <c r="H704" t="str">
        <f t="shared" si="57"/>
        <v>School of Distance Education</v>
      </c>
    </row>
    <row r="705" spans="1:8">
      <c r="A705" s="2" t="s">
        <v>4</v>
      </c>
      <c r="B705" t="str">
        <f t="shared" si="56"/>
        <v>Women</v>
      </c>
      <c r="C705" s="3" t="str">
        <f>E587</f>
        <v>Young Tarts &amp; Old Farts</v>
      </c>
      <c r="D705" t="s">
        <v>2</v>
      </c>
      <c r="E705" t="str">
        <f t="shared" si="52"/>
        <v>Fine Legz</v>
      </c>
      <c r="F705">
        <f t="shared" si="57"/>
        <v>58</v>
      </c>
      <c r="G705" t="str">
        <f t="shared" si="57"/>
        <v>PM</v>
      </c>
      <c r="H705" t="str">
        <f t="shared" si="57"/>
        <v>Central State School</v>
      </c>
    </row>
    <row r="706" spans="1:8">
      <c r="A706" s="2" t="s">
        <v>4</v>
      </c>
      <c r="B706" t="str">
        <f t="shared" si="56"/>
        <v>Women</v>
      </c>
      <c r="C706" s="3" t="str">
        <f>E588</f>
        <v>Get Stumped</v>
      </c>
      <c r="D706" t="s">
        <v>2</v>
      </c>
      <c r="E706" t="str">
        <f t="shared" si="52"/>
        <v>Whipper Snippers</v>
      </c>
      <c r="F706">
        <f t="shared" si="57"/>
        <v>57</v>
      </c>
      <c r="G706" t="str">
        <f t="shared" si="57"/>
        <v>PM</v>
      </c>
      <c r="H706" t="str">
        <f t="shared" si="57"/>
        <v>Charters Towers State High School</v>
      </c>
    </row>
  </sheetData>
  <autoFilter ref="A2:H706"/>
  <pageMargins left="0.7" right="0.7" top="0.75" bottom="0.75" header="0.3" footer="0.3"/>
  <pageSetup paperSize="0" orientation="portrait" horizontalDpi="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</dc:creator>
  <cp:lastModifiedBy>Kerri</cp:lastModifiedBy>
  <dcterms:created xsi:type="dcterms:W3CDTF">2015-01-23T10:08:42Z</dcterms:created>
  <dcterms:modified xsi:type="dcterms:W3CDTF">2015-01-23T10:12:28Z</dcterms:modified>
</cp:coreProperties>
</file>